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13" documentId="120_S{2AC9BD13-BADA-5192-A53E-5A8FF88502F6}" xr6:coauthVersionLast="47" xr6:coauthVersionMax="47" xr10:uidLastSave="{9F3DB064-FE50-4D19-9625-0BF8C48E861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<sst xmlns="http://schemas.openxmlformats.org/spreadsheetml/2006/main" count="181562" uniqueCount="39147">
  <si>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</si>
  <si>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</si>
  <si>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</si>
  <si>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</si>
  <si>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</si>
  <si>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</si>
  <si>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</si>
  <si>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</si>
  <si>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</si>
  <si>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</si>
  <si>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</si>
  <si>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</si>
  <si>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</si>
  <si>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</si>
  <si>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</si>
  <si>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</si>
  <si>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</si>
  <si>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</si>
  <si>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</si>
  <si>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</si>
  <si>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</si>
  <si>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</si>
  <si>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</si>
  <si>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</si>
  <si>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</si>
  <si>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</si>
  <si>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</si>
  <si>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</si>
  <si>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</si>
  <si>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</si>
  <si>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</si>
  <si>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</si>
  <si>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</si>
  <si>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</si>
  <si>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</si>
  <si>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</si>
  <si>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</si>
  <si>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</si>
  <si>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</si>
  <si>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</si>
  <si>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</si>
  <si>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</si>
  <si>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</si>
  <si>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</si>
  <si>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</si>
  <si>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</si>
  <si>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</si>
  <si>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</si>
  <si>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</si>
  <si>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</si>
  <si>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</si>
  <si>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</si>
  <si>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</si>
  <si>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</si>
  <si>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</si>
  <si>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</si>
  <si>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</si>
  <si>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</si>
  <si>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</si>
  <si>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</si>
  <si>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</si>
  <si>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</si>
  <si>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</si>
  <si>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</si>
  <si>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</si>
  <si>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</si>
  <si>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</si>
  <si>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</si>
  <si>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</si>
  <si>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</si>
  <si>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</si>
  <si>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</si>
  <si>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</si>
  <si>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</si>
  <si>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</si>
  <si>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</si>
  <si>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</si>
  <si>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</si>
  <si>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</si>
  <si>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</si>
  <si>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</si>
  <si>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</si>
  <si>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</si>
  <si>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</si>
  <si>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</si>
  <si>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</si>
  <si>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</si>
  <si>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</si>
  <si>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</si>
  <si>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</si>
  <si>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</si>
  <si>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</si>
  <si>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</si>
  <si>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</si>
  <si>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</si>
  <si>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</si>
  <si>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</si>
  <si>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</si>
  <si>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</si>
  <si>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</si>
  <si>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</si>
  <si>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</si>
  <si>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</si>
  <si>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</si>
  <si>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</si>
  <si>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</si>
  <si>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</si>
  <si>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</si>
  <si>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</si>
  <si>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</si>
  <si>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</si>
  <si>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</si>
  <si>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</si>
  <si>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</si>
  <si>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</si>
  <si>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</si>
  <si>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</si>
  <si>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</si>
  <si>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</si>
  <si>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</si>
  <si>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</si>
  <si>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</si>
  <si>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</si>
  <si>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</si>
  <si>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</si>
  <si>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</si>
  <si>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</si>
  <si>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</si>
  <si>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</si>
  <si>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</si>
  <si>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</si>
  <si>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</si>
  <si>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</si>
  <si>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</si>
  <si>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</si>
  <si>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</si>
  <si>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</si>
  <si>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</si>
  <si>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</si>
  <si>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</si>
  <si>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</si>
  <si>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</si>
  <si>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</si>
  <si>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</si>
  <si>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</si>
  <si>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</si>
  <si>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</si>
  <si>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</si>
  <si>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</si>
  <si>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</si>
  <si>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</si>
  <si>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</si>
  <si>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</si>
  <si>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</si>
  <si>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</si>
  <si>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</si>
  <si>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</si>
  <si>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</si>
  <si>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</si>
  <si>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</si>
  <si>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</si>
  <si>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</si>
  <si>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</si>
  <si>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</si>
  <si>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</si>
  <si>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</si>
  <si>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</si>
  <si>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</si>
  <si>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</si>
  <si>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</si>
  <si>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</si>
  <si>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</si>
  <si>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</si>
  <si>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</si>
  <si>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</si>
  <si>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</si>
  <si>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</si>
  <si>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</si>
  <si>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</si>
  <si>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</si>
  <si>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</si>
  <si>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</si>
  <si>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</si>
  <si>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</si>
  <si>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</si>
  <si>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</si>
  <si>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</si>
  <si>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</si>
  <si>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</si>
  <si>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</si>
  <si>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</si>
  <si>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</si>
  <si>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</si>
  <si>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</si>
  <si>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</si>
  <si>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</si>
  <si>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</si>
  <si>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</si>
  <si>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</si>
  <si>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</si>
  <si>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</si>
  <si>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</si>
  <si>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</si>
  <si>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</si>
  <si>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</si>
  <si>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</si>
  <si>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</si>
  <si>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</si>
  <si>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</si>
  <si>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</si>
  <si>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</si>
  <si>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</si>
  <si>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</si>
  <si>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</si>
  <si>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</si>
  <si>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</si>
  <si>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</si>
  <si>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</si>
  <si>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</si>
  <si>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</si>
  <si>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</si>
  <si>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</si>
  <si>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</si>
  <si>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</si>
  <si>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</si>
  <si>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</si>
  <si>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</si>
  <si>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</si>
  <si>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</si>
  <si>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</si>
  <si>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</si>
  <si>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</si>
  <si>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</si>
  <si>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</si>
  <si>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</si>
  <si>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</si>
  <si>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</si>
  <si>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</si>
  <si>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</si>
  <si>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</si>
  <si>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</si>
  <si>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</si>
  <si>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</si>
  <si>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</si>
  <si>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</si>
  <si>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</si>
  <si>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</si>
  <si>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</si>
  <si>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</si>
  <si>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</si>
  <si>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</si>
  <si>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</si>
  <si>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</si>
  <si>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</si>
  <si>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</si>
  <si>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</si>
  <si>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</si>
  <si>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</si>
  <si>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</si>
  <si>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</si>
  <si>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</si>
  <si>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</si>
  <si>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</si>
  <si>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</si>
  <si>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</si>
  <si>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</si>
  <si>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</si>
  <si>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</si>
  <si>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</si>
  <si>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</si>
  <si>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</si>
  <si>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</si>
  <si>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</si>
  <si>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</si>
  <si>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</si>
  <si>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</si>
  <si>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</si>
  <si>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</si>
  <si>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</si>
  <si>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</si>
  <si>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</si>
  <si>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</si>
  <si>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</si>
  <si>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</si>
  <si>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</si>
  <si>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</si>
  <si>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</si>
  <si>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</si>
  <si>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</si>
  <si>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</si>
  <si>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</si>
  <si>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</si>
  <si>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</si>
  <si>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</si>
  <si>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</si>
  <si>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</si>
  <si>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</si>
  <si>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</si>
  <si>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</si>
  <si>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</si>
  <si>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</si>
  <si>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</si>
  <si>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</si>
  <si>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</si>
  <si>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</si>
  <si>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</si>
  <si>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</si>
  <si>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</si>
  <si>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</si>
  <si>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</si>
  <si>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</si>
  <si>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</si>
  <si>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</si>
  <si>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</si>
  <si>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</si>
  <si>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</si>
  <si>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</si>
  <si>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</si>
  <si>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</si>
  <si>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</si>
  <si>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</si>
  <si>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</si>
  <si>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</si>
  <si>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</si>
  <si>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</si>
  <si>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</si>
  <si>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</si>
  <si>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</si>
  <si>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</si>
  <si>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</si>
  <si>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</si>
  <si>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</si>
  <si>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</si>
  <si>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</si>
  <si>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</si>
  <si>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</si>
  <si>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</si>
  <si>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</si>
  <si>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</si>
  <si>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</si>
  <si>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</si>
  <si>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</si>
  <si>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</si>
  <si>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</si>
  <si>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</si>
  <si>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</si>
  <si>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</si>
  <si>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</si>
  <si>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</si>
  <si>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</si>
  <si>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</si>
  <si>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</si>
  <si>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</si>
  <si>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</si>
  <si>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</si>
  <si>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</si>
  <si>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</si>
  <si>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</si>
  <si>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</si>
  <si>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</si>
  <si>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</si>
  <si>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</si>
  <si>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</si>
  <si>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</si>
  <si>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</si>
  <si>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</si>
  <si>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</si>
  <si>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</si>
  <si>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</si>
  <si>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</si>
  <si>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</si>
  <si>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</si>
  <si>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</si>
  <si>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</si>
  <si>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</si>
  <si>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</si>
  <si>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</si>
  <si>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</si>
  <si>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</si>
  <si>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</si>
  <si>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</si>
  <si>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</si>
  <si>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</si>
  <si>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</si>
  <si>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</si>
  <si>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</si>
  <si>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</si>
  <si>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</si>
  <si>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</si>
  <si>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</si>
  <si>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</si>
  <si>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</si>
  <si>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</si>
  <si>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</si>
  <si>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</si>
  <si>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</si>
  <si>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</si>
  <si>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</si>
  <si>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</si>
  <si>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</si>
  <si>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</si>
  <si>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</si>
  <si>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</si>
  <si>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</si>
  <si>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</si>
  <si>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</si>
  <si>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</si>
  <si>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</si>
  <si>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</si>
  <si>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</si>
  <si>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</si>
  <si>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</si>
  <si>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</si>
  <si>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</si>
  <si>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</si>
  <si>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</si>
  <si>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</si>
  <si>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</si>
  <si>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</si>
  <si>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</si>
  <si>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</si>
  <si>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</si>
  <si>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</si>
  <si>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</si>
  <si>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</si>
  <si>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</si>
  <si>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</si>
  <si>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</si>
  <si>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</si>
  <si>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</si>
  <si>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</si>
  <si>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</si>
  <si>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</si>
  <si>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</si>
  <si>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</si>
  <si>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</si>
  <si>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</si>
  <si>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</si>
  <si>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</si>
  <si>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</si>
  <si>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</si>
  <si>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</si>
  <si>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</si>
  <si>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</si>
  <si>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</si>
  <si>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</si>
  <si>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</si>
  <si>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</si>
  <si>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</si>
  <si>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</si>
  <si>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</si>
  <si>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</si>
  <si>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</si>
  <si>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</si>
  <si>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</si>
  <si>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</si>
  <si>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</si>
  <si>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</si>
  <si>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</si>
  <si>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</si>
  <si>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</si>
  <si>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</si>
  <si>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</si>
  <si>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</si>
  <si>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</si>
  <si>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</si>
  <si>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</si>
  <si>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</si>
  <si>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</si>
  <si>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</si>
  <si>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</si>
  <si>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</si>
  <si>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</si>
  <si>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</si>
  <si>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</si>
  <si>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</si>
  <si>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</si>
  <si>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</si>
  <si>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</si>
  <si>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</si>
  <si>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</si>
  <si>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</si>
  <si>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</si>
  <si>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</si>
  <si>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</si>
  <si>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</si>
  <si>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</si>
  <si>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</si>
  <si>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</si>
  <si>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</si>
  <si>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</si>
  <si>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</si>
  <si>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</si>
  <si>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</si>
  <si>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</si>
  <si>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</si>
  <si>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</si>
  <si>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</si>
  <si>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</si>
  <si>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</si>
  <si>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</si>
  <si>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</si>
  <si>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</si>
  <si>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</si>
  <si>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</si>
  <si>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</si>
  <si>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</si>
  <si>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</si>
  <si>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</si>
  <si>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</si>
  <si>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</si>
  <si>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</si>
  <si>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</si>
  <si>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</si>
  <si>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</si>
  <si>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</si>
  <si>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</si>
  <si>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</si>
  <si>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</si>
  <si>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</si>
  <si>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</si>
  <si>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</si>
  <si>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</si>
  <si>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</si>
  <si>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</si>
  <si>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</si>
  <si>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</si>
  <si>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</si>
  <si>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</si>
  <si>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</si>
  <si>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</si>
  <si>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</si>
  <si>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</si>
  <si>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</si>
  <si>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</si>
  <si>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</si>
  <si>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</si>
  <si>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</si>
  <si>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</si>
  <si>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</si>
  <si>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</si>
  <si>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</si>
  <si>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</si>
  <si>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</si>
  <si>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</si>
  <si>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</si>
  <si>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</si>
  <si>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</si>
  <si>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</si>
  <si>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</si>
  <si>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</si>
  <si>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</si>
  <si>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</si>
  <si>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</si>
  <si>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</si>
  <si>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</si>
  <si>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</si>
  <si>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</si>
  <si>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</si>
  <si>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</si>
  <si>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</si>
  <si>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</si>
  <si>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</si>
  <si>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</si>
  <si>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</si>
  <si>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</si>
  <si>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</si>
  <si>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</si>
  <si>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</si>
  <si>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</si>
  <si>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</si>
  <si>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</si>
  <si>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</si>
  <si>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</si>
  <si>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</si>
  <si>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</si>
  <si>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</si>
  <si>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</si>
  <si>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</si>
  <si>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</si>
  <si>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</si>
  <si>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</si>
  <si>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</si>
  <si>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</si>
  <si>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</si>
  <si>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</si>
  <si>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</si>
  <si>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</si>
  <si>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</si>
  <si>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</si>
  <si>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</si>
  <si>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</si>
  <si>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</si>
  <si>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</si>
  <si>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</si>
  <si>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</si>
  <si>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</si>
  <si>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</si>
  <si>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</si>
  <si>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</si>
  <si>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</si>
  <si>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</si>
  <si>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</si>
  <si>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</si>
  <si>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</si>
  <si>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</si>
  <si>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</si>
  <si>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</si>
  <si>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</si>
  <si>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</si>
  <si>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</si>
  <si>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</si>
  <si>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</si>
  <si>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</si>
  <si>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</si>
  <si>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</si>
  <si>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</si>
  <si>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</si>
  <si>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</si>
  <si>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</si>
  <si>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</si>
  <si>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</si>
  <si>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</si>
  <si>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</si>
  <si>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</si>
  <si>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</si>
  <si>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</si>
  <si>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</si>
  <si>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</si>
  <si>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</si>
  <si>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</si>
  <si>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</si>
  <si>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</si>
  <si>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</si>
  <si>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</si>
  <si>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</si>
  <si>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</si>
  <si>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</si>
  <si>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</si>
  <si>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</si>
  <si>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</si>
  <si>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</si>
  <si>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</si>
  <si>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</si>
  <si>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</si>
  <si>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</si>
  <si>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</si>
  <si>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</si>
  <si>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</si>
  <si>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</si>
  <si>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</si>
  <si>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</si>
  <si>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</si>
  <si>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</si>
  <si>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</si>
  <si>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</si>
  <si>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</si>
  <si>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</si>
  <si>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</si>
  <si>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</si>
  <si>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</si>
  <si>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</si>
  <si>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</si>
  <si>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</si>
  <si>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</si>
  <si>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</si>
  <si>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</si>
  <si>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</si>
  <si>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</si>
  <si>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</si>
  <si>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</si>
  <si>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</si>
  <si>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</si>
  <si>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</si>
  <si>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</si>
  <si>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</si>
  <si>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</si>
  <si>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</si>
  <si>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</si>
  <si>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</si>
  <si>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</si>
  <si>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</si>
  <si>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</si>
  <si>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</si>
  <si>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</si>
  <si>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</si>
  <si>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</si>
  <si>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</si>
  <si>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</si>
  <si>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</si>
  <si>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</si>
  <si>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</si>
  <si>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</si>
  <si>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</si>
  <si>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</si>
  <si>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</si>
  <si>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</si>
  <si>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</si>
  <si>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</si>
  <si>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</si>
  <si>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</si>
  <si>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</si>
  <si>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</si>
  <si>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</si>
  <si>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</si>
  <si>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</si>
  <si>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</si>
  <si>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</si>
  <si>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</si>
  <si>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</si>
  <si>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</si>
  <si>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</si>
  <si>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</si>
  <si>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</si>
  <si>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</si>
  <si>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</si>
  <si>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</si>
  <si>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</si>
  <si>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</si>
  <si>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</si>
  <si>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</si>
  <si>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</si>
  <si>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</si>
  <si>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</si>
  <si>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</si>
  <si>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</si>
  <si>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</si>
  <si>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</si>
  <si>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</si>
  <si>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</si>
  <si>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</si>
  <si>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</si>
  <si>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</si>
  <si>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</si>
  <si>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</si>
  <si>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</si>
  <si>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</si>
  <si>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</si>
  <si>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</si>
  <si>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</si>
  <si>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</si>
  <si>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</si>
  <si>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</si>
  <si>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</si>
  <si>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</si>
  <si>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</si>
  <si>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</si>
  <si>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</si>
  <si>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</si>
  <si>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</si>
  <si>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</si>
  <si>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</si>
  <si>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</si>
  <si>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</si>
  <si>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</si>
  <si>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</si>
  <si>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</si>
  <si>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</si>
  <si>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</si>
  <si>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</si>
  <si>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</si>
  <si>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</si>
  <si>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</si>
  <si>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</si>
  <si>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</si>
  <si>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</si>
  <si>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</si>
  <si>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</si>
  <si>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</si>
  <si>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</si>
  <si>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</si>
  <si>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</si>
  <si>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</si>
  <si>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</si>
  <si>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</si>
  <si>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</si>
  <si>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</si>
  <si>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</si>
  <si>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</si>
  <si>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</si>
  <si>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</si>
  <si>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</si>
  <si>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</si>
  <si>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</si>
  <si>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</si>
  <si>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</si>
  <si>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</si>
  <si>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</si>
  <si>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</si>
  <si>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</si>
  <si>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</si>
  <si>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</si>
  <si>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</si>
  <si>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</si>
  <si>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</si>
  <si>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</si>
  <si>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</si>
  <si>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</si>
  <si>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</si>
  <si>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</si>
  <si>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</si>
  <si>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</si>
  <si>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</si>
  <si>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</si>
  <si>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</si>
  <si>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</si>
  <si>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</si>
  <si>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</si>
  <si>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</si>
  <si>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</si>
  <si>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</si>
  <si>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</si>
  <si>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</si>
  <si>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</si>
  <si>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</si>
  <si>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</si>
  <si>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</si>
  <si>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</si>
  <si>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</si>
  <si>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</si>
  <si>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</si>
  <si>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</si>
  <si>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</si>
  <si>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</si>
  <si>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</si>
  <si>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</si>
  <si>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</si>
  <si>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</si>
  <si>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</si>
  <si>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</si>
  <si>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</si>
  <si>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</si>
  <si>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</si>
  <si>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</si>
  <si>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</si>
  <si>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</si>
  <si>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</si>
  <si>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</si>
  <si>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</si>
  <si>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</si>
  <si>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</si>
  <si>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</si>
  <si>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</si>
  <si>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</si>
  <si>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</si>
  <si>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</si>
  <si>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</si>
  <si>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</si>
  <si>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</si>
  <si>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</si>
  <si>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</si>
  <si>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</si>
  <si>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</si>
  <si>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</si>
  <si>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</si>
  <si>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</si>
  <si>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</si>
  <si>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</si>
  <si>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</si>
  <si>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</si>
  <si>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</si>
  <si>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</si>
  <si>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</si>
  <si>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</si>
  <si>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</si>
  <si>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</si>
  <si>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</si>
  <si>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</si>
  <si>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</si>
  <si>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</si>
  <si>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</si>
  <si>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</si>
  <si>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</si>
  <si>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</si>
  <si>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</si>
  <si>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</si>
  <si>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</si>
  <si>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</si>
  <si>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</si>
  <si>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</si>
  <si>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</si>
  <si>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</si>
  <si>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</si>
  <si>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</si>
  <si>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</si>
  <si>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</si>
  <si>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</si>
  <si>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</si>
  <si>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</si>
  <si>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</si>
  <si>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</si>
  <si>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</si>
  <si>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</si>
  <si>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</si>
  <si>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</si>
  <si>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</si>
  <si>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</si>
  <si>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</si>
  <si>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</si>
  <si>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</si>
  <si>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</si>
  <si>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</si>
  <si>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</si>
  <si>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</si>
  <si>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</si>
  <si>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</si>
  <si>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</si>
  <si>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</si>
  <si>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</si>
  <si>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</si>
  <si>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</si>
  <si>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</si>
  <si>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</si>
  <si>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</si>
  <si>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</si>
  <si>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</si>
  <si>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</si>
  <si>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</si>
  <si>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</si>
  <si>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</si>
  <si>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</si>
  <si>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</si>
  <si>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</si>
  <si>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</si>
  <si>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</si>
  <si>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</si>
  <si>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</si>
  <si>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</si>
  <si>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</si>
  <si>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</si>
  <si>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</si>
  <si>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</si>
  <si>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</si>
  <si>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</si>
  <si>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</si>
  <si>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</si>
  <si>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</si>
  <si>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</si>
  <si>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</si>
  <si>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</si>
  <si>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</si>
  <si>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</si>
  <si>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</si>
  <si>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</si>
  <si>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</si>
  <si>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</si>
  <si>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</si>
  <si>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</si>
  <si>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</si>
  <si>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</si>
  <si>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</si>
  <si>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</si>
  <si>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</si>
  <si>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</si>
  <si>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</si>
  <si>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</si>
  <si>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</si>
  <si>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</si>
  <si>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</si>
  <si>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</si>
  <si>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</si>
  <si>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</si>
  <si>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</si>
  <si>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</si>
  <si>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</si>
  <si>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</si>
  <si>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</si>
  <si>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</si>
  <si>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</si>
  <si>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</si>
  <si>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</si>
  <si>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</si>
  <si>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</si>
  <si>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</si>
  <si>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</si>
  <si>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</si>
  <si>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</si>
  <si>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</si>
  <si>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</si>
  <si>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</si>
  <si>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</si>
  <si>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</si>
  <si>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</si>
  <si>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</si>
  <si>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</si>
  <si>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</si>
  <si>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</si>
  <si>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</si>
  <si>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</si>
  <si>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</si>
  <si>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</si>
  <si>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</si>
  <si>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</si>
  <si>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</si>
  <si>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</si>
  <si>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</si>
  <si>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</si>
  <si>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</si>
  <si>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</si>
  <si>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</si>
  <si>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</si>
  <si>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</si>
  <si>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</si>
  <si>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</si>
  <si>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</si>
  <si>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</si>
  <si>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</si>
  <si>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</si>
  <si>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</si>
  <si>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</si>
  <si>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</si>
  <si>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</si>
  <si>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</si>
  <si>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</si>
  <si>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</si>
  <si>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</si>
  <si>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</si>
  <si>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</si>
  <si>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</si>
  <si>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</si>
  <si>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</si>
  <si>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</si>
  <si>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</si>
  <si>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</si>
  <si>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</si>
  <si>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</si>
  <si>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</si>
  <si>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</si>
  <si>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</si>
  <si>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</si>
  <si>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</si>
  <si>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</si>
  <si>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</si>
  <si>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</si>
  <si>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</si>
  <si>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</si>
  <si>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</si>
  <si>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</si>
  <si>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</si>
  <si>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</si>
  <si>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</si>
  <si>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</si>
  <si>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</si>
  <si>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</si>
  <si>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</si>
  <si>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</si>
  <si>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</si>
  <si>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</si>
  <si>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</si>
  <si>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</si>
  <si>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</si>
  <si>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</si>
  <si>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</si>
  <si>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</si>
  <si>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</si>
  <si>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</si>
  <si>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</si>
  <si>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</si>
  <si>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</si>
  <si>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</si>
  <si>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</si>
  <si>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</si>
  <si>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</si>
  <si>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</si>
  <si>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</si>
  <si>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</si>
  <si>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</si>
  <si>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</si>
  <si>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</si>
  <si>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</si>
  <si>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</si>
  <si>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</si>
  <si>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</si>
  <si>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</si>
  <si>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</si>
  <si>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</si>
  <si>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</si>
  <si>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</si>
  <si>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</si>
  <si>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</si>
  <si>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</si>
  <si>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</si>
  <si>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</si>
  <si>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</si>
  <si>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</si>
  <si>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</si>
  <si>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</si>
  <si>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</si>
  <si>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</si>
  <si>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</si>
  <si>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</si>
  <si>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</si>
  <si>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</si>
  <si>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</si>
  <si>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</si>
  <si>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</si>
  <si>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</si>
  <si>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</si>
  <si>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</si>
  <si>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</si>
  <si>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</si>
  <si>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</si>
  <si>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</si>
  <si>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</si>
  <si>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</si>
  <si>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</si>
  <si>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</si>
  <si>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</si>
  <si>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</si>
  <si>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</si>
  <si>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</si>
  <si>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</si>
  <si>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</si>
  <si>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</si>
  <si>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</si>
  <si>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</si>
  <si>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</si>
  <si>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</si>
  <si>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</si>
  <si>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</si>
  <si>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</si>
  <si>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</si>
  <si>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</si>
  <si>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</si>
  <si>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</si>
  <si>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</si>
  <si>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</si>
  <si>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</si>
  <si>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</si>
  <si>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</si>
  <si>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</si>
  <si>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</si>
  <si>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</si>
  <si>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</si>
  <si>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</si>
  <si>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</si>
  <si>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</si>
  <si>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</si>
  <si>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</si>
  <si>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</si>
  <si>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</si>
  <si>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</si>
  <si>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</si>
  <si>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</si>
  <si>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</si>
  <si>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</si>
  <si>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</si>
  <si>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</si>
  <si>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</si>
  <si>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</si>
  <si>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</si>
  <si>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</si>
  <si>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</si>
  <si>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</si>
  <si>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</si>
  <si>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</si>
  <si>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</si>
  <si>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</si>
  <si>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</si>
  <si>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</si>
  <si>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</si>
  <si>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</si>
  <si>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</si>
  <si>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</si>
  <si>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</si>
  <si>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</si>
  <si>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</si>
  <si>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</si>
  <si>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</si>
  <si>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</si>
  <si>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</si>
  <si>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</si>
  <si>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</si>
  <si>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</si>
  <si>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</si>
  <si>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</si>
  <si>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</si>
  <si>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</si>
  <si>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</si>
  <si>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</si>
  <si>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</si>
  <si>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</si>
  <si>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</si>
  <si>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</si>
  <si>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</si>
  <si>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</si>
  <si>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</si>
  <si>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</si>
  <si>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</si>
  <si>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</si>
  <si>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</si>
  <si>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</si>
  <si>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</si>
  <si>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</si>
  <si>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</si>
  <si>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</si>
  <si>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</si>
  <si>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</si>
  <si>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</si>
  <si>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</si>
  <si>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</si>
  <si>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</si>
  <si>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</si>
  <si>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</si>
  <si>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</si>
  <si>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</si>
  <si>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</si>
  <si>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</si>
  <si>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</si>
  <si>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</si>
  <si>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</si>
  <si>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</si>
  <si>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</si>
  <si>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</si>
  <si>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</si>
  <si>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</si>
  <si>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</si>
  <si>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</si>
  <si>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</si>
  <si>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</si>
  <si>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</si>
  <si>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</si>
  <si>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</si>
  <si>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</si>
  <si>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</si>
  <si>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</si>
  <si>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</si>
  <si>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</si>
  <si>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</si>
  <si>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</si>
  <si>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</si>
  <si>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</si>
  <si>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</si>
  <si>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</si>
  <si>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</si>
  <si>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</si>
  <si>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</si>
  <si>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</si>
  <si>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</si>
  <si>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</si>
  <si>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</si>
  <si>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</si>
  <si>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</si>
  <si>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</si>
  <si>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</si>
  <si>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</si>
  <si>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</si>
  <si>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</si>
  <si>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</si>
  <si>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</si>
  <si>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</si>
  <si>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</si>
  <si>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</si>
  <si>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</si>
  <si>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</si>
  <si>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</si>
  <si>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</si>
  <si>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</si>
  <si>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</si>
  <si>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</si>
  <si>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</si>
  <si>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</si>
  <si>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</si>
  <si>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</si>
  <si>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</si>
  <si>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</si>
  <si>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</si>
  <si>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</si>
  <si>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</si>
  <si>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</si>
  <si>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</si>
  <si>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</si>
  <si>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</si>
  <si>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</si>
  <si>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</si>
  <si>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</si>
  <si>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</si>
  <si>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</si>
  <si>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</si>
  <si>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</si>
  <si>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</si>
  <si>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</si>
  <si>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</si>
  <si>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</si>
  <si>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</si>
  <si>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</si>
  <si>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</si>
  <si>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</si>
  <si>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</si>
  <si>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</si>
  <si>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</si>
  <si>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</si>
  <si>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</si>
  <si>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</si>
  <si>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</si>
  <si>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</si>
  <si>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</si>
  <si>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</si>
  <si>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</si>
  <si>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</si>
  <si>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</si>
  <si>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</si>
  <si>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</si>
  <si>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</si>
  <si>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</si>
  <si>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</si>
  <si>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</si>
  <si>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</si>
  <si>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</si>
  <si>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</si>
  <si>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</si>
  <si>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</si>
  <si>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</si>
  <si>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</si>
  <si>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</si>
  <si>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</si>
  <si>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</si>
  <si>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</si>
  <si>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</si>
  <si>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</si>
  <si>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</si>
  <si>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</si>
  <si>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</si>
  <si>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</si>
  <si>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</si>
  <si>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</si>
  <si>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</si>
  <si>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</si>
  <si>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</si>
  <si>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</si>
  <si>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</si>
  <si>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</si>
  <si>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</si>
  <si>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</si>
  <si>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</si>
  <si>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</si>
  <si>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</si>
  <si>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</si>
  <si>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</si>
  <si>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</si>
  <si>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</si>
  <si>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</si>
  <si>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</si>
  <si>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</si>
  <si>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</si>
  <si>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</si>
  <si>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</si>
  <si>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</si>
  <si>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</si>
  <si>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</si>
  <si>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</si>
  <si>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</si>
  <si>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</si>
  <si>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</si>
  <si>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</si>
  <si>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</si>
  <si>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</si>
  <si>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</si>
  <si>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</si>
  <si>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</si>
  <si>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</si>
  <si>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</si>
  <si>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</si>
  <si>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</si>
  <si>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</si>
  <si>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</si>
  <si>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</si>
  <si>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</si>
  <si>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</si>
  <si>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</si>
  <si>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</si>
  <si>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</si>
  <si>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</si>
  <si>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</si>
  <si>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</si>
  <si>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</si>
  <si>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</si>
  <si>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</si>
  <si>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</si>
  <si>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</si>
  <si>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</si>
  <si>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</si>
  <si>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</si>
  <si>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</si>
  <si>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</si>
  <si>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</si>
  <si>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</si>
  <si>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</si>
  <si>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</si>
  <si>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</si>
  <si>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</si>
  <si>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</si>
  <si>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</si>
  <si>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</si>
  <si>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</si>
  <si>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</si>
  <si>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</si>
  <si>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</si>
  <si>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</si>
  <si>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</si>
  <si>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</si>
  <si>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</si>
  <si>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</si>
  <si>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</si>
  <si>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</si>
  <si>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</si>
  <si>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</si>
  <si>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</si>
  <si>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</si>
  <si>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</si>
  <si>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</si>
  <si>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</si>
  <si>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</si>
  <si>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</si>
  <si>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</si>
  <si>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</si>
  <si>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</si>
  <si>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</si>
  <si>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</si>
  <si>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</si>
  <si>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</si>
  <si>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</si>
  <si>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</si>
  <si>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</si>
  <si>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</si>
  <si>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</si>
  <si>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</si>
  <si>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</si>
  <si>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</si>
  <si>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</si>
  <si>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</si>
  <si>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</si>
  <si>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</si>
  <si>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</si>
  <si>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</si>
  <si>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</si>
  <si>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</si>
  <si>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</si>
  <si>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</si>
  <si>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</si>
  <si>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</si>
  <si>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</si>
  <si>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</si>
  <si>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</si>
  <si>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</si>
  <si>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</si>
  <si>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</si>
  <si>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</si>
  <si>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</si>
  <si>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</si>
  <si>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</si>
  <si>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</si>
  <si>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</si>
  <si>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</si>
  <si>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</si>
  <si>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</si>
  <si>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</si>
  <si>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</si>
  <si>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</si>
  <si>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</si>
  <si>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</si>
  <si>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</si>
  <si>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</si>
  <si>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</si>
  <si>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</si>
  <si>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</si>
  <si>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</si>
  <si>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</si>
  <si>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</si>
  <si>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</si>
  <si>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</si>
  <si>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</si>
  <si>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</si>
  <si>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</si>
  <si>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</si>
  <si>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</si>
  <si>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</si>
  <si>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</si>
  <si>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</si>
  <si>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</si>
  <si>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</si>
  <si>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</si>
  <si>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</si>
  <si>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</si>
  <si>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</si>
  <si>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</si>
  <si>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</si>
  <si>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</si>
  <si>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</si>
  <si>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</si>
  <si>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</si>
  <si>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</si>
  <si>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</si>
  <si>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</si>
  <si>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</si>
  <si>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</si>
  <si>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</si>
  <si>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</si>
  <si>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</si>
  <si>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</si>
  <si>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</si>
  <si>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</si>
  <si>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</si>
  <si>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</si>
  <si>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</si>
  <si>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</si>
  <si>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</si>
  <si>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</si>
  <si>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</si>
  <si>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</si>
  <si>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</si>
  <si>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</si>
  <si>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</si>
  <si>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</si>
  <si>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</si>
  <si>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</si>
  <si>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</si>
  <si>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</si>
  <si>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</si>
  <si>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</si>
  <si>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</si>
  <si>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</si>
  <si>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</si>
  <si>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</si>
  <si>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</si>
  <si>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</si>
  <si>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</si>
  <si>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</si>
  <si>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</si>
  <si>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</si>
  <si>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</si>
  <si>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</si>
  <si>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</si>
  <si>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</si>
  <si>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</si>
  <si>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</si>
  <si>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</si>
  <si>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</si>
  <si>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</si>
  <si>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</si>
  <si>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</si>
  <si>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</si>
  <si>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</si>
  <si>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</si>
  <si>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</si>
  <si>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</si>
  <si>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</si>
  <si>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</si>
  <si>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</si>
  <si>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</si>
  <si>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</si>
  <si>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</si>
  <si>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</si>
  <si>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</si>
  <si>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</si>
  <si>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</si>
  <si>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</si>
  <si>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</si>
  <si>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</si>
  <si>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</si>
  <si>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</si>
  <si>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</si>
  <si>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</si>
  <si>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</si>
  <si>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</si>
  <si>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</si>
  <si>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</si>
  <si>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</si>
  <si>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</si>
  <si>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</si>
  <si>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</si>
  <si>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</si>
  <si>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</si>
  <si>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</si>
  <si>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</si>
  <si>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</si>
  <si>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</si>
  <si>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</si>
  <si>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</si>
  <si>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</si>
  <si>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</si>
  <si>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</si>
  <si>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</si>
  <si>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</si>
  <si>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</si>
  <si>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</si>
  <si>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</si>
  <si>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</si>
  <si>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</si>
  <si>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</si>
  <si>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</si>
  <si>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</si>
  <si>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</si>
  <si>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</si>
  <si>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</si>
  <si>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</si>
  <si>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</si>
  <si>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</si>
  <si>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</si>
  <si>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</si>
  <si>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</si>
  <si>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</si>
  <si>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</si>
  <si>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</si>
  <si>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</si>
  <si>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</si>
  <si>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</si>
  <si>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</si>
  <si>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</si>
  <si>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</si>
  <si>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</si>
  <si>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</si>
  <si>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</si>
  <si>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</si>
  <si>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</si>
  <si>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</si>
  <si>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</si>
  <si>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</si>
  <si>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</si>
  <si>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</si>
  <si>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</si>
  <si>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</si>
  <si>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</si>
  <si>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</si>
  <si>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</si>
  <si>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</si>
  <si>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</si>
  <si>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</si>
  <si>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</si>
  <si>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</si>
  <si>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</si>
  <si>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</si>
  <si>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</si>
  <si>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</si>
  <si>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</si>
  <si>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</si>
  <si>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</si>
  <si>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</si>
  <si>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</si>
  <si>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</si>
  <si>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</si>
  <si>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</si>
  <si>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</si>
  <si>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</si>
  <si>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</si>
  <si>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</si>
  <si>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</si>
  <si>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</si>
  <si>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</si>
  <si>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</si>
  <si>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</si>
  <si>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</si>
  <si>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</si>
  <si>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</si>
  <si>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</si>
  <si>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</si>
  <si>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</si>
  <si>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</si>
  <si>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</si>
  <si>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</si>
  <si>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</si>
  <si>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</si>
  <si>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</si>
  <si>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</si>
  <si>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</si>
  <si>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</si>
  <si>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</si>
  <si>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</si>
  <si>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</si>
  <si>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</si>
  <si>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</si>
  <si>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</si>
  <si>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</si>
  <si>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</si>
  <si>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</si>
  <si>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</si>
  <si>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</si>
  <si>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</si>
  <si>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</si>
  <si>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</si>
  <si>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</si>
  <si>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</si>
  <si>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</si>
  <si>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</si>
  <si>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</si>
  <si>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</si>
  <si>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</si>
  <si>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</si>
  <si>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</si>
  <si>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</si>
  <si>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</si>
  <si>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</si>
  <si>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</si>
  <si>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</si>
  <si>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</si>
  <si>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</si>
  <si>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</si>
  <si>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</si>
  <si>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</si>
  <si>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</si>
  <si>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</si>
  <si>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</si>
  <si>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</si>
  <si>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</si>
  <si>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</si>
  <si>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</si>
  <si>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</si>
  <si>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</si>
  <si>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</si>
  <si>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</si>
  <si>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</si>
  <si>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</si>
  <si>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</si>
  <si>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</si>
  <si>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</si>
  <si>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</si>
  <si>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</si>
  <si>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</si>
  <si>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</si>
  <si>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</si>
  <si>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</si>
  <si>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</si>
  <si>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</si>
  <si>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</si>
  <si>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</si>
  <si>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</si>
  <si>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</si>
  <si>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</si>
  <si>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</si>
  <si>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</si>
  <si>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</si>
  <si>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</si>
  <si>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</si>
  <si>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</si>
  <si>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</si>
  <si>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</si>
  <si>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</si>
  <si>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</si>
  <si>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</si>
  <si>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</si>
  <si>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</si>
  <si>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</si>
  <si>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</si>
  <si>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</si>
  <si>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</si>
  <si>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</si>
  <si>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</si>
  <si>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</si>
  <si>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</si>
  <si>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</si>
  <si>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</si>
  <si>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</si>
  <si>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</si>
  <si>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</si>
  <si>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</si>
  <si>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</si>
  <si>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</si>
  <si>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</si>
  <si>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</si>
  <si>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</si>
  <si>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</si>
  <si>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</si>
  <si>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</si>
  <si>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</si>
  <si>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</si>
  <si>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</si>
  <si>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</si>
  <si>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</si>
  <si>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</si>
  <si>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</si>
  <si>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</si>
  <si>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</si>
  <si>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</si>
  <si>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</si>
  <si>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</si>
  <si>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</si>
  <si>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</si>
  <si>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</si>
  <si>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</si>
  <si>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</si>
  <si>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</si>
  <si>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</si>
  <si>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</si>
  <si>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</si>
  <si>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</si>
  <si>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</si>
  <si>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</si>
  <si>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</si>
  <si>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</si>
  <si>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</si>
  <si>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</si>
  <si>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</si>
  <si>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</si>
  <si>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</si>
  <si>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</si>
  <si>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</si>
  <si>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</si>
  <si>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</si>
  <si>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</si>
  <si>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</si>
  <si>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</si>
  <si>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</si>
  <si>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</si>
  <si>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</si>
  <si>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</si>
  <si>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</si>
  <si>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</si>
  <si>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</si>
  <si>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</si>
  <si>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</si>
  <si>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</si>
  <si>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</si>
  <si>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</si>
  <si>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</si>
  <si>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</si>
  <si>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</si>
  <si>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</si>
  <si>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</si>
  <si>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</si>
  <si>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</si>
  <si>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</si>
  <si>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</si>
  <si>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</si>
  <si>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</si>
  <si>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</si>
  <si>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</si>
  <si>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</si>
  <si>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</si>
  <si>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</si>
  <si>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</si>
  <si>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</si>
  <si>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</si>
  <si>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</si>
  <si>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</si>
  <si>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</si>
  <si>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</si>
  <si>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</si>
  <si>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</si>
  <si>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</si>
  <si>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</si>
  <si>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</si>
  <si>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</si>
  <si>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</si>
  <si>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</si>
  <si>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</si>
  <si>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</si>
  <si>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</si>
  <si>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</si>
  <si>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</si>
  <si>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</si>
  <si>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</si>
  <si>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</si>
  <si>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</si>
  <si>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</si>
  <si>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</si>
  <si>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</si>
  <si>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</si>
  <si>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</si>
  <si>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</si>
  <si>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</si>
  <si>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</si>
  <si>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</si>
  <si>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</si>
  <si>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</si>
  <si>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</si>
  <si>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</si>
  <si>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</si>
  <si>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</si>
  <si>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</si>
  <si>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</si>
  <si>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</si>
  <si>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</si>
  <si>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</si>
  <si>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</si>
  <si>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</si>
  <si>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</si>
  <si>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</si>
  <si>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</si>
  <si>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</si>
  <si>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</si>
  <si>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</si>
  <si>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</si>
  <si>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</si>
  <si>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</si>
  <si>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</si>
  <si>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</si>
  <si>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</si>
  <si>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</si>
  <si>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</si>
  <si>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</si>
  <si>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</si>
  <si>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</si>
  <si>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</si>
  <si>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</si>
  <si>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</si>
  <si>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</si>
  <si>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</si>
  <si>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</si>
  <si>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</si>
  <si>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</si>
  <si>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</si>
  <si>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</si>
  <si>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</si>
  <si>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</si>
  <si>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</si>
  <si>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</si>
  <si>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</si>
  <si>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</si>
  <si>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</si>
  <si>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</si>
  <si>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</si>
  <si>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</si>
  <si>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</si>
  <si>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</si>
  <si>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</si>
  <si>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</si>
  <si>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</si>
  <si>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</si>
  <si>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</si>
  <si>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</si>
  <si>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</si>
  <si>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</si>
  <si>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</si>
  <si>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</si>
  <si>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</si>
  <si>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</si>
  <si>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</si>
  <si>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</si>
  <si>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</si>
  <si>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</si>
  <si>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</si>
  <si>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</si>
  <si>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</si>
  <si>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</si>
  <si>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</si>
  <si>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</si>
  <si>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</si>
  <si>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</si>
  <si>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</si>
  <si>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</si>
  <si>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</si>
  <si>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</si>
  <si>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</si>
  <si>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</si>
  <si>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</si>
  <si>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</si>
  <si>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</si>
  <si>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</si>
  <si>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</si>
  <si>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</si>
  <si>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</si>
  <si>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</si>
  <si>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</si>
  <si>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</si>
  <si>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</si>
  <si>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</si>
  <si>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</si>
  <si>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</si>
  <si>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</si>
  <si>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</si>
  <si>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</si>
  <si>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</si>
  <si>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</si>
  <si>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</si>
  <si>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</si>
  <si>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</si>
  <si>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</si>
  <si>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</si>
  <si>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</si>
  <si>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</si>
  <si>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</si>
  <si>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</si>
  <si>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</si>
  <si>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</si>
  <si>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</si>
  <si>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</si>
  <si>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</si>
  <si>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</si>
  <si>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</si>
  <si>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</si>
  <si>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</si>
  <si>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</si>
  <si>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</si>
  <si>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</si>
  <si>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</si>
  <si>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</si>
  <si>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</si>
  <si>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</si>
  <si>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</si>
  <si>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</si>
  <si>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</si>
  <si>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</si>
  <si>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</si>
  <si>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</si>
  <si>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</si>
  <si>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</si>
  <si>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</si>
  <si>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</si>
  <si>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</si>
  <si>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</si>
  <si>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</si>
  <si>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</si>
  <si>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</si>
  <si>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</si>
  <si>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</si>
  <si>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</si>
  <si>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</si>
  <si>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</si>
  <si>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</si>
  <si>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</si>
  <si>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</si>
  <si>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</si>
  <si>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</si>
  <si>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</si>
  <si>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</si>
  <si>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</si>
  <si>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</si>
  <si>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</si>
  <si>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</si>
  <si>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</si>
  <si>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</si>
  <si>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</si>
  <si>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</si>
  <si>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</si>
  <si>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</si>
  <si>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</si>
  <si>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</si>
  <si>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</si>
  <si>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</si>
  <si>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</si>
  <si>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</si>
  <si>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</si>
  <si>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</si>
  <si>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</si>
  <si>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</si>
  <si>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</si>
  <si>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</si>
  <si>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</si>
  <si>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</si>
  <si>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</si>
  <si>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</si>
  <si>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</si>
  <si>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</si>
  <si>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</si>
  <si>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</si>
  <si>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</si>
  <si>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</si>
  <si>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</si>
  <si>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</si>
  <si>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</si>
  <si>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</si>
  <si>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</si>
  <si>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</si>
  <si>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</si>
  <si>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</si>
  <si>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</si>
  <si>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</si>
  <si>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</si>
  <si>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</si>
  <si>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</si>
  <si>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</si>
  <si>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</si>
  <si>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</si>
  <si>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</si>
  <si>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</si>
  <si>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</si>
  <si>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</si>
  <si>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</si>
  <si>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</si>
  <si>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</si>
  <si>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</si>
  <si>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</si>
  <si>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</si>
  <si>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</si>
  <si>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</si>
  <si>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</si>
  <si>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</si>
  <si>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</si>
  <si>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</si>
  <si>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</si>
  <si>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</si>
  <si>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</si>
  <si>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</si>
  <si>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</si>
  <si>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</si>
  <si>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</si>
  <si>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</si>
  <si>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</si>
  <si>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</si>
  <si>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</si>
  <si>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</si>
  <si>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</si>
  <si>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</si>
  <si>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</si>
  <si>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</si>
  <si>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</si>
  <si>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</si>
  <si>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</si>
  <si>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</si>
  <si>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</si>
  <si>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</si>
  <si>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</si>
  <si>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</si>
  <si>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</si>
  <si>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</si>
  <si>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</si>
  <si>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</si>
  <si>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</si>
  <si>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</si>
  <si>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</si>
  <si>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</si>
  <si>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</si>
  <si>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</si>
  <si>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</si>
  <si>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</si>
  <si>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</si>
  <si>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</si>
  <si>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</si>
  <si>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</si>
  <si>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</si>
  <si>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</si>
  <si>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</si>
  <si>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</si>
  <si>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</si>
  <si>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</si>
  <si>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</si>
  <si>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</si>
  <si>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</si>
  <si>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</si>
  <si>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</si>
  <si>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</si>
  <si>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</si>
  <si>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</si>
  <si>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</si>
  <si>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</si>
  <si>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</si>
  <si>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</si>
  <si>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</si>
  <si>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</si>
  <si>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</si>
  <si>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</si>
  <si>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</si>
  <si>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</si>
  <si>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</si>
  <si>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</si>
  <si>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</si>
  <si>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</si>
  <si>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</si>
  <si>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</si>
  <si>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</si>
  <si>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</si>
  <si>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</si>
  <si>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</si>
  <si>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</si>
  <si>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</si>
  <si>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</si>
  <si>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</si>
  <si>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</si>
  <si>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</si>
  <si>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</si>
  <si>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</si>
  <si>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</si>
  <si>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</si>
  <si>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</si>
  <si>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</si>
  <si>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</si>
  <si>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</si>
  <si>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</si>
  <si>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</si>
  <si>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</si>
  <si>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</si>
  <si>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</si>
  <si>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</si>
  <si>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</si>
  <si>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</si>
  <si>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</si>
  <si>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</si>
  <si>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</si>
  <si>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</si>
  <si>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</si>
  <si>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</si>
  <si>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</si>
  <si>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</si>
  <si>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</si>
  <si>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</si>
  <si>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</si>
  <si>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</si>
  <si>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</si>
  <si>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</si>
  <si>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</si>
  <si>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</si>
  <si>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</si>
  <si>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</si>
  <si>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</si>
  <si>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</si>
  <si>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</si>
  <si>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</si>
  <si>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</si>
  <si>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</si>
  <si>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</si>
  <si>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</si>
  <si>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</si>
  <si>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</si>
  <si>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</si>
  <si>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</si>
  <si>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</si>
  <si>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</si>
  <si>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</si>
  <si>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</si>
  <si>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</si>
  <si>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</si>
  <si>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</si>
  <si>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</si>
  <si>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</si>
  <si>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</si>
  <si>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</si>
  <si>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</si>
  <si>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</si>
  <si>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</si>
  <si>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</si>
  <si>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</si>
  <si>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</si>
  <si>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</si>
  <si>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</si>
  <si>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</si>
  <si>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</si>
  <si>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</si>
  <si>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</si>
  <si>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</si>
  <si>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</si>
  <si>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</si>
  <si>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</si>
  <si>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</si>
  <si>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</si>
  <si>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</si>
  <si>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</si>
  <si>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</si>
  <si>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</si>
  <si>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</si>
  <si>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</si>
  <si>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</si>
  <si>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</si>
  <si>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</si>
  <si>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</si>
  <si>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</si>
  <si>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</si>
  <si>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</si>
  <si>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</si>
  <si>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</si>
  <si>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</si>
  <si>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</si>
  <si>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</si>
  <si>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</si>
  <si>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</si>
  <si>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</si>
  <si>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</si>
  <si>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</si>
  <si>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</si>
  <si>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</si>
  <si>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</si>
  <si>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</si>
  <si>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</si>
  <si>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</si>
  <si>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</si>
  <si>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</si>
  <si>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</si>
  <si>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</si>
  <si>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</si>
  <si>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</si>
  <si>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</si>
  <si>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</si>
  <si>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</si>
  <si>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</si>
  <si>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</si>
  <si>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</si>
  <si>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</si>
  <si>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</si>
  <si>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</si>
  <si>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</si>
  <si>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</si>
  <si>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</si>
  <si>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</si>
  <si>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</si>
  <si>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</si>
  <si>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</si>
  <si>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</si>
  <si>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</si>
  <si>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</si>
  <si>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</si>
  <si>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</si>
  <si>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</si>
  <si>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</si>
  <si>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</si>
  <si>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</si>
  <si>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</si>
  <si>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</si>
  <si>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</si>
  <si>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</si>
  <si>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</si>
  <si>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</si>
  <si>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</si>
  <si>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</si>
  <si>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</si>
  <si>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</si>
  <si>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</si>
  <si>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</si>
  <si>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</si>
  <si>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</si>
  <si>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</si>
  <si>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</si>
  <si>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</si>
  <si>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</si>
  <si>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</si>
  <si>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</si>
  <si>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</si>
  <si>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</si>
  <si>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</si>
  <si>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</si>
  <si>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</si>
  <si>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</si>
  <si>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</si>
  <si>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</si>
  <si>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</si>
  <si>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</si>
  <si>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</si>
  <si>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</si>
  <si>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</si>
  <si>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</si>
  <si>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</si>
  <si>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</si>
  <si>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</si>
  <si>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</si>
  <si>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</si>
  <si>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</si>
  <si>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</si>
  <si>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</si>
  <si>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</si>
  <si>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</si>
  <si>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</si>
  <si>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</si>
  <si>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</si>
  <si>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</si>
  <si>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</si>
  <si>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</si>
  <si>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</si>
  <si>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</si>
  <si>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</si>
  <si>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</si>
  <si>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</si>
  <si>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</si>
  <si>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</si>
  <si>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</si>
  <si>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</si>
  <si>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</si>
  <si>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</si>
  <si>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</si>
  <si>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</si>
  <si>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</si>
  <si>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</si>
  <si>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</si>
  <si>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</si>
  <si>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</si>
  <si>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</si>
  <si>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</si>
  <si>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</si>
  <si>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</si>
  <si>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</si>
  <si>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</si>
  <si>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</si>
  <si>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</si>
  <si>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</si>
  <si>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</si>
  <si>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</si>
  <si>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</si>
  <si>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</si>
  <si>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</si>
  <si>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</si>
  <si>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</si>
  <si>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</si>
  <si>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</si>
  <si>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</si>
  <si>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</si>
  <si>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</si>
  <si>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</si>
  <si>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</si>
  <si>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</si>
  <si>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</si>
  <si>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</si>
  <si>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</si>
  <si>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</si>
  <si>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</si>
  <si>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</si>
  <si>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</si>
  <si>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</si>
  <si>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</si>
  <si>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</si>
  <si>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</si>
  <si>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</si>
  <si>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</si>
  <si>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</si>
  <si>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</si>
  <si>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</si>
  <si>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</si>
  <si>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</si>
  <si>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</si>
  <si>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</si>
  <si>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</si>
  <si>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</si>
  <si>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</si>
  <si>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</si>
  <si>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</si>
  <si>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</si>
  <si>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</si>
  <si>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</si>
  <si>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</si>
  <si>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</si>
  <si>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</si>
  <si>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</si>
  <si>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</si>
  <si>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</si>
  <si>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</si>
  <si>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</si>
  <si>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</si>
  <si>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</si>
  <si>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</si>
  <si>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</si>
  <si>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</si>
  <si>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</si>
  <si>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</si>
  <si>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</si>
  <si>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</si>
  <si>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</si>
  <si>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</si>
  <si>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</si>
  <si>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</si>
  <si>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</si>
  <si>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</si>
  <si>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</si>
  <si>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</si>
  <si>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</si>
  <si>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</si>
  <si>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</si>
  <si>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</si>
  <si>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</si>
  <si>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</si>
  <si>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</si>
  <si>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</si>
  <si>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</si>
  <si>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</si>
  <si>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</si>
  <si>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</si>
  <si>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</si>
  <si>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</si>
  <si>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</si>
  <si>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</si>
  <si>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</si>
  <si>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</si>
  <si>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</si>
  <si>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</si>
  <si>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</si>
  <si>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</si>
  <si>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</si>
  <si>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</si>
  <si>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</si>
  <si>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</si>
  <si>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</si>
  <si>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</si>
  <si>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</si>
  <si>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</si>
  <si>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</si>
  <si>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</si>
  <si>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</si>
  <si>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</si>
  <si>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</si>
  <si>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</si>
  <si>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</si>
  <si>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</si>
  <si>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</si>
  <si>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</si>
  <si>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</si>
  <si>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</si>
  <si>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</si>
  <si>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</si>
  <si>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</si>
  <si>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</si>
  <si>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</si>
  <si>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</si>
  <si>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</si>
  <si>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</si>
  <si>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</si>
  <si>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</si>
  <si>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</si>
  <si>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</si>
  <si>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</si>
  <si>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</si>
  <si>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</si>
  <si>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</si>
  <si>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</si>
  <si>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</si>
  <si>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</si>
  <si>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</si>
  <si>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</si>
  <si>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</si>
  <si>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</si>
  <si>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</si>
  <si>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</si>
  <si>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</si>
  <si>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</si>
  <si>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</si>
  <si>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</si>
  <si>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</si>
  <si>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</si>
  <si>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</si>
  <si>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</si>
  <si>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</si>
  <si>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</si>
  <si>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</si>
  <si>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</si>
  <si>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</si>
  <si>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</si>
  <si>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</si>
  <si>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</si>
  <si>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</si>
  <si>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</si>
  <si>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</si>
  <si>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</si>
  <si>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</si>
  <si>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</si>
  <si>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</si>
  <si>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</si>
  <si>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</si>
  <si>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</si>
  <si>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</si>
  <si>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</si>
  <si>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</si>
  <si>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</si>
  <si>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</si>
  <si>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</si>
  <si>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</si>
  <si>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</si>
  <si>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</si>
  <si>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</si>
  <si>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</si>
  <si>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</si>
  <si>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</si>
  <si>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</si>
  <si>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</si>
  <si>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</si>
  <si>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</si>
  <si>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</si>
  <si>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</si>
  <si>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</si>
  <si>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</si>
  <si>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</si>
  <si>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</si>
  <si>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</si>
  <si>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</si>
  <si>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</si>
  <si>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</si>
  <si>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</si>
  <si>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</si>
  <si>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</si>
  <si>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</si>
  <si>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</si>
  <si>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</si>
  <si>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</si>
  <si>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</si>
  <si>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</si>
  <si>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</si>
  <si>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</si>
  <si>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</si>
  <si>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</si>
  <si>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</si>
  <si>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</si>
  <si>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</si>
  <si>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</si>
  <si>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</si>
  <si>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</si>
  <si>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</si>
  <si>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</si>
  <si>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</si>
  <si>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</si>
  <si>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</si>
  <si>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</si>
  <si>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</si>
  <si>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</si>
  <si>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</si>
  <si>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</si>
  <si>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</si>
  <si>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</si>
  <si>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</si>
  <si>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</si>
  <si>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</si>
  <si>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</si>
  <si>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</si>
  <si>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</si>
  <si>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</si>
  <si>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</si>
  <si>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</si>
  <si>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</si>
  <si>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</si>
  <si>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</si>
  <si>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</si>
  <si>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</si>
  <si>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</si>
  <si>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</si>
  <si>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</si>
  <si>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</si>
  <si>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</si>
  <si>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</si>
  <si>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</si>
  <si>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</si>
  <si>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</si>
  <si>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</si>
  <si>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</si>
  <si>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</si>
  <si>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</si>
  <si>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</si>
  <si>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</si>
  <si>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</si>
  <si>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</si>
  <si>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</si>
  <si>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</si>
  <si>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</si>
  <si>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</si>
  <si>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</si>
  <si>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</si>
  <si>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</si>
  <si>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</si>
  <si>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</si>
  <si>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</si>
  <si>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</si>
  <si>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</si>
  <si>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</si>
  <si>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</si>
  <si>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</si>
  <si>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</si>
  <si>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</si>
  <si>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</si>
  <si>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</si>
  <si>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</si>
  <si>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</si>
  <si>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</si>
  <si>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</si>
  <si>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</si>
  <si>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</si>
  <si>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</si>
  <si>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</si>
  <si>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</si>
  <si>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</si>
  <si>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</si>
  <si>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</si>
  <si>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</si>
  <si>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</si>
  <si>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</si>
  <si>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</si>
  <si>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</si>
  <si>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</si>
  <si>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</si>
  <si>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</si>
  <si>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</si>
  <si>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</si>
  <si>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</si>
  <si>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</si>
  <si>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</si>
  <si>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</si>
  <si>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</si>
  <si>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</si>
  <si>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</si>
  <si>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</si>
  <si>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</si>
  <si>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</si>
  <si>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</si>
  <si>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</si>
  <si>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</si>
  <si>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</si>
  <si>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</si>
  <si>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</si>
  <si>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</si>
  <si>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</si>
  <si>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</si>
  <si>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</si>
  <si>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</si>
  <si>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</si>
  <si>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</si>
  <si>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</si>
  <si>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</si>
  <si>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</si>
  <si>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</si>
  <si>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</si>
  <si>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</si>
  <si>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</si>
  <si>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</si>
  <si>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</si>
  <si>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</si>
  <si>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</si>
  <si>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</si>
  <si>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</si>
  <si>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</si>
  <si>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</si>
  <si>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</si>
  <si>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</si>
  <si>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</si>
  <si>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</si>
  <si>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</si>
  <si>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</si>
  <si>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</si>
  <si>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</si>
  <si>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</si>
  <si>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</si>
  <si>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</si>
  <si>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</si>
  <si>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</si>
  <si>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</si>
  <si>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</si>
  <si>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</si>
  <si>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</si>
  <si>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</si>
  <si>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</si>
  <si>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</si>
  <si>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</si>
  <si>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</si>
  <si>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</si>
  <si>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</si>
  <si>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</si>
  <si>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</si>
  <si>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</si>
  <si>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</si>
  <si>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</si>
  <si>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</si>
  <si>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</si>
  <si>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</si>
  <si>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</si>
  <si>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</si>
  <si>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</si>
  <si>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</si>
  <si>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</si>
  <si>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</si>
  <si>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</si>
  <si>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</si>
  <si>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</si>
  <si>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</si>
  <si>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</si>
  <si>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</si>
  <si>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</si>
  <si>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</si>
  <si>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</si>
  <si>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</si>
  <si>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</si>
  <si>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</si>
  <si>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</si>
  <si>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</si>
  <si>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</si>
  <si>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</si>
  <si>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</si>
  <si>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</si>
  <si>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</si>
  <si>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</si>
  <si>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</si>
  <si>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</si>
  <si>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</si>
  <si>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</si>
  <si>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</si>
  <si>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</si>
  <si>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</si>
  <si>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</si>
  <si>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</si>
  <si>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</si>
  <si>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</si>
  <si>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</si>
  <si>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</si>
  <si>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</si>
  <si>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</si>
  <si>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</si>
  <si>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</si>
  <si>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</si>
  <si>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</si>
  <si>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</si>
  <si>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</si>
  <si>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</si>
  <si>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</si>
  <si>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</si>
  <si>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</si>
  <si>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</si>
  <si>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</si>
  <si>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</si>
  <si>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</si>
  <si>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</si>
  <si>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</si>
  <si>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</si>
  <si>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</si>
  <si>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</si>
  <si>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</si>
  <si>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</si>
  <si>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</si>
  <si>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</si>
  <si>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</si>
  <si>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</si>
  <si>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</si>
  <si>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</si>
  <si>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</si>
  <si>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</si>
  <si>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</si>
  <si>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</si>
  <si>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</si>
  <si>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</si>
  <si>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</si>
  <si>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</si>
  <si>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</si>
  <si>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</si>
  <si>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</si>
  <si>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</si>
  <si>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</si>
  <si>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</si>
  <si>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</si>
  <si>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</si>
  <si>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</si>
  <si>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</si>
  <si>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</si>
  <si>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</si>
  <si>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</si>
  <si>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</si>
  <si>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</si>
  <si>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</si>
  <si>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</si>
  <si>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</si>
  <si>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</si>
  <si>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</si>
  <si>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</si>
  <si>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</si>
  <si>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</si>
  <si>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</si>
  <si>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</si>
  <si>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</si>
  <si>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</si>
  <si>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</si>
  <si>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</si>
  <si>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</si>
  <si>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</si>
  <si>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</si>
  <si>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</si>
  <si>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</si>
  <si>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</si>
  <si>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</si>
  <si>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</si>
  <si>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</si>
  <si>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</si>
  <si>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</si>
  <si>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</si>
  <si>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</si>
  <si>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</si>
  <si>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</si>
  <si>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</si>
  <si>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</si>
  <si>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</si>
  <si>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</si>
  <si>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</si>
  <si>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</si>
  <si>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</si>
  <si>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</si>
  <si>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</si>
  <si>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</si>
  <si>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</si>
  <si>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</si>
  <si>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</si>
  <si>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</si>
  <si>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</si>
  <si>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</si>
  <si>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</si>
  <si>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</si>
  <si>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</si>
  <si>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</si>
  <si>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</si>
  <si>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</si>
  <si>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</si>
  <si>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</si>
  <si>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</si>
  <si>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</si>
  <si>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</si>
  <si>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</si>
  <si>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</si>
  <si>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</si>
  <si>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</si>
  <si>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</si>
  <si>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</si>
  <si>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</si>
  <si>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</si>
  <si>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</si>
  <si>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</si>
  <si>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</si>
  <si>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</si>
  <si>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</si>
  <si>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</si>
  <si>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</si>
  <si>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</si>
  <si>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</si>
  <si>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</si>
  <si>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</si>
  <si>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</si>
  <si>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</si>
  <si>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</si>
  <si>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</si>
  <si>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</si>
  <si>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</si>
  <si>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</si>
  <si>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</si>
  <si>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</si>
  <si>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</si>
  <si>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</si>
  <si>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</si>
  <si>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</si>
  <si>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</si>
  <si>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</si>
  <si>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</si>
  <si>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</si>
  <si>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</si>
  <si>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</si>
  <si>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</si>
  <si>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</si>
  <si>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</si>
  <si>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</si>
  <si>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</si>
  <si>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</si>
  <si>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</si>
  <si>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</si>
  <si>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</si>
  <si>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</si>
  <si>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</si>
  <si>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</si>
  <si>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</si>
  <si>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</si>
  <si>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</si>
  <si>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</si>
  <si>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</si>
  <si>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</si>
  <si>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</si>
  <si>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</si>
  <si>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</si>
  <si>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</si>
  <si>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</si>
  <si>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</si>
  <si>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</si>
  <si>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</si>
  <si>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</si>
  <si>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</si>
  <si>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</si>
  <si>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</si>
  <si>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</si>
  <si>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</si>
  <si>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</si>
  <si>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</si>
  <si>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</si>
  <si>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</si>
  <si>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</si>
  <si>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</si>
  <si>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</si>
  <si>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</si>
  <si>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</si>
  <si>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</si>
  <si>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</si>
  <si>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</si>
  <si>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</si>
  <si>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</si>
  <si>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</si>
  <si>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</si>
  <si>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</si>
  <si>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</si>
  <si>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</si>
  <si>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</si>
  <si>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</si>
  <si>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</si>
  <si>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</si>
  <si>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</si>
  <si>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</si>
  <si>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</si>
  <si>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</si>
  <si>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</si>
  <si>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</si>
  <si>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</si>
  <si>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</si>
  <si>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</si>
  <si>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</si>
  <si>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</si>
  <si>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</si>
  <si>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</si>
  <si>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</si>
  <si>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</si>
  <si>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</si>
  <si>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</si>
  <si>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</si>
  <si>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</si>
  <si>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</si>
  <si>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</si>
  <si>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</si>
  <si>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</si>
  <si>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</si>
  <si>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</si>
  <si>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</si>
  <si>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</si>
  <si>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</si>
  <si>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</si>
  <si>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</si>
  <si>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</si>
  <si>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</si>
  <si>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</si>
  <si>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</si>
  <si>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</si>
  <si>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</si>
  <si>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</si>
  <si>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</si>
  <si>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</si>
  <si>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</si>
  <si>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</si>
  <si>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</si>
  <si>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</si>
  <si>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</si>
  <si>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</si>
  <si>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</si>
  <si>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</si>
  <si>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</si>
  <si>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</si>
  <si>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</si>
  <si>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</si>
  <si>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</si>
  <si>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</si>
  <si>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</si>
  <si>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</si>
  <si>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</si>
  <si>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</si>
  <si>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</si>
  <si>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</si>
  <si>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</si>
  <si>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</si>
  <si>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</si>
  <si>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</si>
  <si>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</si>
  <si>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</si>
  <si>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</si>
  <si>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</si>
  <si>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</si>
  <si>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</si>
  <si>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</si>
  <si>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</si>
  <si>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</si>
  <si>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</si>
  <si>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</si>
  <si>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</si>
  <si>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</si>
  <si>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</si>
  <si>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</si>
  <si>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</si>
  <si>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</si>
  <si>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</si>
  <si>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</si>
  <si>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</si>
  <si>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</si>
  <si>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</si>
  <si>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</si>
  <si>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</si>
  <si>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</si>
  <si>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</si>
  <si>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</si>
  <si>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</si>
  <si>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</si>
  <si>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</si>
  <si>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</si>
  <si>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</si>
  <si>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</si>
  <si>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</si>
  <si>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</si>
  <si>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</si>
  <si>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</si>
  <si>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</si>
  <si>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</si>
  <si>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</si>
  <si>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</si>
  <si>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</si>
  <si>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</si>
  <si>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</si>
  <si>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</si>
  <si>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</si>
  <si>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</si>
  <si>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</si>
  <si>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</si>
  <si>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</si>
  <si>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</si>
  <si>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</si>
  <si>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</si>
  <si>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</si>
  <si>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</si>
  <si>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</si>
  <si>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</si>
  <si>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</si>
  <si>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</si>
  <si>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</si>
  <si>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</si>
  <si>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</si>
  <si>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</si>
  <si>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</si>
  <si>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</si>
  <si>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</si>
  <si>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</si>
  <si>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</si>
  <si>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</si>
  <si>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</si>
  <si>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</si>
  <si>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</si>
  <si>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</si>
  <si>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</si>
  <si>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</si>
  <si>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</si>
  <si>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</si>
  <si>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</si>
  <si>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</si>
  <si>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</si>
  <si>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</si>
  <si>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</si>
  <si>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</si>
  <si>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</si>
  <si>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</si>
  <si>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</si>
  <si>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</si>
  <si>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</si>
  <si>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</si>
  <si>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</si>
  <si>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</si>
  <si>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</si>
  <si>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</si>
  <si>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</si>
  <si>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</si>
  <si>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</si>
  <si>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</si>
  <si>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</si>
  <si>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</si>
  <si>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</si>
  <si>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</si>
  <si>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</si>
  <si>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</si>
  <si>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</si>
  <si>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</si>
  <si>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</si>
  <si>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</si>
  <si>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</si>
  <si>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</si>
  <si>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</si>
  <si>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</si>
  <si>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</si>
  <si>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</si>
  <si>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</si>
  <si>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</si>
  <si>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</si>
  <si>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</si>
  <si>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</si>
  <si>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</si>
  <si>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</si>
  <si>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</si>
  <si>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</si>
  <si>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</si>
  <si>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</si>
  <si>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</si>
  <si>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</si>
  <si>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</si>
  <si>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</si>
  <si>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</si>
  <si>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</si>
  <si>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</si>
  <si>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</si>
  <si>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</si>
  <si>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</si>
  <si>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</si>
  <si>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</si>
  <si>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</si>
  <si>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</si>
  <si>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</si>
  <si>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</si>
  <si>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</si>
  <si>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</si>
  <si>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</si>
  <si>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</si>
  <si>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</si>
  <si>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</si>
  <si>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</si>
  <si>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</si>
  <si>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</si>
  <si>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</si>
  <si>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</si>
  <si>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</si>
  <si>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</si>
  <si>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</si>
  <si>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</si>
  <si>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</si>
  <si>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</si>
  <si>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</si>
  <si>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</si>
  <si>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</si>
  <si>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</si>
  <si>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</si>
  <si>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</si>
  <si>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</si>
  <si>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</si>
  <si>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</si>
  <si>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</si>
  <si>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</si>
  <si>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</si>
  <si>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</si>
  <si>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</si>
  <si>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</si>
  <si>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</si>
  <si>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</si>
  <si>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</si>
  <si>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</si>
  <si>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</si>
  <si>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</si>
  <si>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</si>
  <si>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</si>
  <si>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</si>
  <si>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</si>
  <si>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</si>
  <si>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</si>
  <si>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</si>
  <si>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</si>
  <si>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</si>
  <si>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</si>
  <si>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</si>
  <si>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</si>
  <si>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</si>
  <si>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</si>
  <si>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</si>
  <si>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</si>
  <si>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</si>
  <si>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</si>
  <si>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</si>
  <si>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</si>
  <si>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</si>
  <si>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</si>
  <si>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</si>
  <si>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</si>
  <si>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</si>
  <si>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</si>
  <si>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</si>
  <si>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</si>
  <si>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</si>
  <si>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</si>
  <si>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</si>
  <si>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</si>
  <si>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</si>
  <si>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</si>
  <si>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</si>
  <si>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</si>
  <si>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</si>
  <si>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</si>
  <si>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</si>
  <si>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</si>
  <si>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</si>
  <si>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</si>
  <si>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</si>
  <si>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</si>
  <si>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</si>
  <si>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</si>
  <si>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</si>
  <si>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</si>
  <si>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</si>
  <si>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</si>
  <si>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</si>
  <si>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</si>
  <si>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</si>
  <si>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</si>
  <si>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</si>
  <si>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</si>
  <si>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</si>
  <si>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</si>
  <si>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</si>
  <si>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</si>
  <si>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</si>
  <si>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</si>
  <si>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</si>
  <si>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</si>
  <si>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</si>
  <si>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</si>
  <si>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</si>
  <si>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</si>
  <si>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</si>
  <si>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</si>
  <si>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</si>
  <si>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</si>
  <si>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</si>
  <si>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</si>
  <si>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</si>
  <si>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</si>
  <si>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</si>
  <si>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</si>
  <si>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</si>
  <si>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</si>
  <si>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</si>
  <si>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</si>
  <si>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</si>
  <si>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</si>
  <si>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</si>
  <si>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</si>
  <si>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</si>
  <si>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</si>
  <si>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</si>
  <si>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</si>
  <si>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</si>
  <si>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</si>
  <si>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</si>
  <si>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</si>
  <si>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</si>
  <si>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</si>
  <si>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</si>
  <si>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</si>
  <si>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</si>
  <si>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</si>
  <si>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</si>
  <si>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</si>
  <si>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</si>
  <si>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</si>
  <si>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</si>
  <si>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</si>
  <si>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</si>
  <si>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</si>
  <si>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</si>
  <si>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</si>
  <si>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</si>
  <si>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</si>
  <si>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</si>
  <si>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</si>
  <si>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</si>
  <si>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</si>
  <si>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</si>
  <si>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</si>
  <si>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</si>
  <si>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</si>
  <si>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</si>
  <si>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</si>
  <si>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</si>
  <si>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</si>
  <si>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</si>
  <si>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</si>
  <si>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</si>
  <si>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</si>
  <si>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</si>
  <si>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</si>
  <si>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</si>
  <si>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</si>
  <si>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</si>
  <si>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</si>
  <si>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</si>
  <si>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</si>
  <si>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</si>
  <si>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</si>
  <si>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</si>
  <si>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</si>
  <si>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</si>
  <si>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</si>
  <si>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</si>
  <si>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</si>
  <si>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</si>
  <si>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</si>
  <si>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</si>
  <si>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</si>
  <si>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</si>
  <si>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</si>
  <si>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</si>
  <si>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</si>
  <si>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</si>
  <si>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</si>
  <si>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</si>
  <si>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</si>
  <si>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</si>
  <si>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</si>
  <si>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</si>
  <si>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</si>
  <si>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</si>
  <si>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</si>
  <si>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</si>
  <si>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</si>
  <si>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</si>
  <si>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</si>
  <si>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</si>
  <si>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</si>
  <si>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</si>
  <si>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</si>
  <si>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</si>
  <si>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</si>
  <si>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</si>
  <si>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</si>
  <si>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</si>
  <si>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</si>
  <si>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</si>
  <si>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</si>
  <si>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</si>
  <si>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</si>
  <si>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</si>
  <si>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</si>
  <si>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</si>
  <si>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</si>
  <si>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</si>
  <si>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</si>
  <si>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</si>
  <si>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</si>
  <si>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</si>
  <si>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</si>
  <si>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</si>
  <si>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</si>
  <si>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</si>
  <si>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</si>
  <si>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</si>
  <si>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</si>
  <si>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</si>
  <si>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</si>
  <si>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</si>
  <si>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</si>
  <si>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</si>
  <si>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</si>
  <si>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</si>
  <si>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</si>
  <si>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</si>
  <si>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</si>
  <si>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</si>
  <si>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</si>
  <si>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</si>
  <si>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</si>
  <si>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</si>
  <si>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</si>
  <si>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</si>
  <si>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</si>
  <si>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</si>
  <si>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</si>
  <si>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</si>
  <si>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</si>
  <si>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</si>
  <si>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</si>
  <si>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</si>
  <si>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</si>
  <si>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</si>
  <si>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</si>
  <si>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</si>
  <si>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</si>
  <si>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</si>
  <si>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</si>
  <si>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</si>
  <si>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</si>
  <si>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</si>
  <si>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</si>
  <si>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</si>
  <si>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</si>
  <si>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</si>
  <si>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</si>
  <si>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</si>
  <si>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</si>
  <si>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</si>
  <si>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</si>
  <si>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</si>
  <si>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</si>
  <si>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</si>
  <si>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</si>
  <si>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</si>
  <si>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</si>
  <si>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</si>
  <si>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</si>
  <si>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</si>
  <si>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</si>
  <si>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</si>
  <si>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</si>
  <si>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</si>
  <si>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</si>
  <si>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</si>
  <si>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</si>
  <si>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</si>
  <si>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</si>
  <si>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</si>
  <si>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</si>
  <si>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</si>
  <si>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</si>
  <si>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</si>
  <si>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</si>
  <si>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</si>
  <si>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</si>
  <si>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</si>
  <si>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</si>
  <si>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</si>
  <si>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</si>
  <si>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</si>
  <si>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</si>
  <si>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</si>
  <si>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</si>
  <si>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</si>
  <si>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</si>
  <si>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</si>
  <si>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</si>
  <si>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</si>
  <si>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</si>
  <si>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</si>
  <si>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</si>
  <si>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</si>
  <si>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</si>
  <si>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</si>
  <si>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</si>
  <si>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</si>
  <si>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</si>
  <si>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</si>
  <si>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</si>
  <si>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</si>
  <si>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</si>
  <si>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</si>
  <si>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</si>
  <si>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</si>
  <si>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</si>
  <si>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</si>
  <si>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</si>
  <si>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</si>
  <si>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</si>
  <si>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</si>
  <si>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</si>
  <si>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</si>
  <si>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</si>
  <si>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</si>
  <si>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</si>
  <si>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</si>
  <si>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</si>
  <si>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</si>
  <si>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</si>
  <si>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</si>
  <si>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</si>
  <si>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</si>
  <si>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</si>
  <si>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</si>
  <si>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</si>
  <si>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</si>
  <si>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</si>
  <si>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</si>
  <si>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</si>
  <si>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</si>
  <si>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</si>
  <si>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</si>
  <si>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</si>
  <si>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</si>
  <si>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</si>
  <si>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</si>
  <si>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</si>
  <si>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</si>
  <si>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</si>
  <si>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</si>
  <si>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</si>
  <si>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</si>
  <si>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</si>
  <si>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</si>
  <si>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</si>
  <si>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</si>
  <si>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</si>
  <si>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</si>
  <si>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</si>
  <si>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</si>
  <si>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</si>
  <si>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</si>
  <si>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</si>
  <si>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</si>
  <si>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</si>
  <si>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</si>
  <si>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</si>
  <si>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</si>
  <si>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</si>
  <si>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</si>
  <si>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</si>
  <si>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</si>
  <si>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</si>
  <si>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</si>
  <si>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</si>
  <si>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</si>
  <si>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</si>
  <si>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</si>
  <si>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</si>
  <si>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</si>
  <si>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</si>
  <si>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</si>
  <si>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</si>
  <si>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</si>
  <si>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</si>
  <si>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</si>
  <si>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</si>
  <si>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</si>
  <si>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</si>
  <si>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</si>
  <si>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</si>
  <si>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</si>
  <si>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</si>
  <si>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</si>
  <si>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</si>
  <si>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</si>
  <si>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</si>
  <si>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</si>
  <si>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</si>
  <si>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</si>
  <si>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</si>
  <si>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</si>
  <si>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</si>
  <si>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</si>
  <si>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</si>
  <si>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</si>
  <si>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</si>
  <si>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</si>
  <si>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</si>
  <si>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</si>
  <si>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</si>
  <si>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</si>
  <si>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</si>
  <si>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</si>
  <si>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</si>
  <si>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</si>
  <si>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</si>
  <si>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</si>
  <si>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</si>
  <si>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</si>
  <si>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</si>
  <si>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</si>
  <si>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</si>
  <si>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</si>
  <si>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</si>
  <si>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</si>
  <si>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</si>
  <si>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</si>
  <si>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</si>
  <si>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</si>
  <si>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</si>
  <si>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</si>
  <si>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</si>
  <si>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</si>
  <si>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</si>
  <si>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</si>
  <si>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</si>
  <si>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</si>
  <si>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</si>
  <si>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</si>
  <si>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</si>
  <si>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</si>
  <si>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</si>
  <si>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</si>
  <si>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</si>
  <si>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</si>
  <si>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</si>
  <si>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</si>
  <si>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</si>
  <si>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</si>
  <si>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</si>
  <si>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</si>
  <si>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</si>
  <si>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</si>
  <si>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</si>
  <si>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</si>
  <si>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</si>
  <si>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</si>
  <si>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</si>
  <si>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</si>
  <si>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</si>
  <si>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</si>
  <si>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</si>
  <si>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</si>
  <si>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</si>
  <si>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</si>
  <si>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</si>
  <si>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</si>
  <si>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</si>
  <si>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</si>
  <si>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</si>
  <si>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</si>
  <si>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</si>
  <si>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</si>
  <si>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</si>
  <si>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</si>
  <si>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</si>
  <si>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</si>
  <si>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</si>
  <si>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</si>
  <si>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</si>
  <si>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</si>
  <si>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</si>
  <si>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</si>
  <si>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</si>
  <si>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</si>
  <si>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</si>
  <si>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</si>
  <si>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</si>
  <si>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</si>
  <si>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</si>
  <si>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</si>
  <si>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</si>
  <si>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</si>
  <si>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</si>
  <si>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</si>
  <si>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</si>
  <si>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</si>
  <si>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</si>
  <si>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</si>
  <si>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</si>
  <si>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</si>
  <si>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</si>
  <si>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</si>
  <si>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</si>
  <si>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</si>
  <si>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</si>
  <si>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</si>
  <si>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</si>
  <si>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</si>
  <si>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</si>
  <si>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</si>
  <si>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</si>
  <si>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</si>
  <si>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</si>
  <si>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</si>
  <si>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</si>
  <si>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</si>
  <si>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</si>
  <si>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</si>
  <si>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</si>
  <si>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</si>
  <si>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</si>
  <si>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</si>
  <si>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</si>
  <si>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</si>
  <si>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</si>
  <si>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</si>
  <si>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</si>
  <si>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</si>
  <si>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</si>
  <si>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</si>
  <si>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</si>
  <si>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</si>
  <si>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</si>
  <si>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</si>
  <si>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</si>
  <si>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</si>
  <si>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</si>
  <si>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</si>
  <si>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</si>
  <si>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</si>
  <si>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</si>
  <si>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</si>
  <si>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</si>
  <si>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</si>
  <si>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</si>
  <si>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</si>
  <si>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</si>
  <si>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</si>
  <si>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</si>
  <si>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</si>
  <si>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</si>
  <si>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</si>
  <si>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</si>
  <si>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</si>
  <si>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</si>
  <si>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</si>
  <si>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</si>
  <si>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</si>
  <si>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</si>
  <si>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</si>
  <si>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</si>
  <si>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</si>
  <si>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</si>
  <si>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</si>
  <si>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</si>
  <si>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</si>
  <si>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</si>
  <si>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</si>
  <si>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</si>
  <si>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</si>
  <si>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</si>
  <si>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</si>
  <si>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</si>
  <si>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</si>
  <si>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</si>
  <si>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</si>
  <si>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</si>
  <si>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</si>
  <si>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</si>
  <si>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</si>
  <si>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</si>
  <si>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</si>
  <si>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</si>
  <si>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</si>
  <si>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</si>
  <si>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</si>
  <si>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</si>
  <si>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</si>
  <si>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</si>
  <si>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</si>
  <si>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</si>
  <si>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</si>
  <si>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</si>
  <si>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</si>
  <si>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</si>
  <si>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</si>
  <si>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</si>
  <si>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</si>
  <si>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</si>
  <si>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</si>
  <si>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</si>
  <si>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</si>
  <si>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</si>
  <si>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</si>
  <si>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</si>
  <si>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</si>
  <si>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</si>
  <si>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</si>
  <si>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</si>
  <si>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</si>
  <si>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</si>
  <si>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</si>
  <si>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</si>
  <si>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</si>
  <si>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</si>
  <si>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</si>
  <si>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</si>
  <si>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</si>
  <si>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</si>
  <si>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</si>
  <si>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</si>
  <si>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</si>
  <si>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</si>
  <si>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</si>
  <si>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</si>
  <si>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</si>
  <si>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</si>
  <si>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</si>
  <si>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</si>
  <si>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</si>
  <si>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</si>
  <si>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</si>
  <si>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</si>
  <si>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</si>
  <si>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</si>
  <si>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</si>
  <si>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</si>
  <si>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</si>
  <si>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</si>
  <si>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</si>
  <si>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</si>
  <si>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</si>
  <si>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</si>
  <si>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</si>
  <si>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</si>
  <si>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</si>
  <si>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</si>
  <si>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</si>
  <si>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</si>
  <si>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</si>
  <si>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</si>
  <si>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</si>
  <si>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</si>
  <si>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</si>
  <si>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</si>
  <si>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</si>
  <si>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</si>
  <si>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</si>
  <si>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</si>
  <si>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</si>
  <si>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</si>
  <si>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</si>
  <si>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</si>
  <si>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</si>
  <si>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</si>
  <si>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</si>
  <si>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</si>
  <si>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</si>
  <si>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</si>
  <si>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</si>
  <si>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</si>
  <si>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</si>
  <si>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</si>
  <si>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</si>
  <si>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</si>
  <si>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</si>
  <si>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</si>
  <si>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</si>
  <si>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</si>
  <si>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</si>
  <si>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</si>
  <si>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</si>
  <si>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</si>
  <si>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</si>
  <si>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</si>
  <si>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</si>
  <si>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</si>
  <si>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</si>
  <si>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</si>
  <si>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</si>
  <si>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</si>
  <si>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</si>
  <si>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</si>
  <si>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</si>
  <si>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</si>
  <si>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</si>
  <si>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</si>
  <si>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</si>
  <si>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</si>
  <si>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</si>
  <si>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</si>
  <si>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</si>
  <si>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</si>
  <si>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</si>
  <si>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</si>
  <si>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</si>
  <si>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</si>
  <si>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</si>
  <si>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</si>
  <si>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</si>
  <si>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</si>
  <si>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</si>
  <si>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</si>
  <si>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</si>
  <si>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</si>
  <si>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</si>
  <si>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</si>
  <si>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</si>
  <si>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</si>
  <si>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</si>
  <si>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</si>
  <si>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</si>
  <si>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</si>
  <si>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</si>
  <si>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</si>
  <si>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</si>
  <si>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</si>
  <si>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</si>
  <si>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</si>
  <si>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</si>
  <si>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</si>
  <si>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</si>
  <si>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</si>
  <si>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</si>
  <si>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</si>
  <si>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</si>
  <si>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</si>
  <si>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</si>
  <si>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</si>
  <si>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</si>
  <si>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</si>
  <si>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</si>
  <si>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</si>
  <si>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</si>
  <si>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</si>
  <si>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</si>
  <si>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</si>
  <si>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</si>
  <si>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</si>
  <si>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</si>
  <si>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</si>
  <si>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</si>
  <si>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</si>
  <si>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</si>
  <si>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</si>
  <si>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</si>
  <si>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</si>
  <si>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</si>
  <si>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</si>
  <si>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</si>
  <si>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</si>
  <si>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</si>
  <si>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</si>
  <si>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</si>
  <si>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</si>
  <si>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</si>
  <si>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</si>
  <si>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</si>
  <si>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</si>
  <si>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</si>
  <si>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</si>
  <si>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</si>
  <si>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</si>
  <si>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</si>
  <si>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</si>
  <si>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</si>
  <si>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</si>
  <si>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</si>
  <si>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</si>
  <si>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</si>
  <si>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</si>
  <si>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</si>
  <si>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</si>
  <si>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</si>
  <si>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</si>
  <si>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</si>
  <si>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</si>
  <si>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</si>
  <si>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</si>
  <si>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</si>
  <si>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</si>
  <si>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</si>
  <si>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</si>
  <si>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</si>
  <si>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</si>
  <si>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</si>
  <si>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</si>
  <si>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</si>
  <si>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</si>
  <si>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</si>
  <si>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</si>
  <si>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</si>
  <si>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</si>
  <si>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</si>
  <si>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</si>
  <si>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</si>
  <si>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</si>
  <si>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</si>
  <si>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</si>
  <si>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</si>
  <si>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</si>
  <si>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</si>
  <si>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</si>
  <si>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</si>
  <si>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</si>
  <si>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</si>
  <si>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</si>
  <si>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</si>
  <si>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</si>
  <si>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</si>
  <si>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</si>
  <si>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</si>
  <si>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</si>
  <si>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</si>
  <si>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</si>
  <si>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</si>
  <si>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</si>
  <si>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</si>
  <si>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</si>
  <si>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</si>
  <si>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</si>
  <si>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</si>
  <si>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</si>
  <si>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</si>
  <si>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</si>
  <si>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</si>
  <si>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</si>
  <si>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</si>
  <si>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</si>
  <si>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</si>
  <si>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</si>
  <si>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</si>
  <si>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</si>
  <si>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</si>
  <si>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</si>
  <si>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</si>
  <si>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</si>
  <si>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</si>
  <si>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</si>
  <si>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</si>
  <si>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</si>
  <si>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</si>
  <si>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</si>
  <si>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</si>
  <si>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</si>
  <si>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</si>
  <si>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</si>
  <si>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</si>
  <si>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</si>
  <si>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</si>
  <si>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</si>
  <si>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</si>
  <si>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</si>
  <si>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</si>
  <si>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</si>
  <si>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</si>
  <si>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</si>
  <si>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</si>
  <si>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</si>
  <si>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</si>
  <si>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</si>
  <si>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</si>
  <si>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</si>
  <si>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</si>
  <si>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</si>
  <si>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</si>
  <si>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</si>
  <si>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</si>
  <si>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</si>
  <si>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</si>
  <si>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</si>
  <si>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</si>
  <si>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</si>
  <si>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</si>
  <si>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</si>
  <si>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</si>
  <si>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</si>
  <si>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</si>
  <si>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</si>
  <si>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</si>
  <si>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</si>
  <si>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</si>
  <si>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</si>
  <si>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</si>
  <si>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</si>
  <si>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</si>
  <si>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</si>
  <si>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</si>
  <si>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</si>
  <si>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</si>
  <si>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</si>
  <si>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</si>
  <si>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</si>
  <si>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</si>
  <si>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</si>
  <si>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</si>
  <si>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</si>
  <si>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</si>
  <si>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</si>
  <si>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</si>
  <si>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</si>
  <si>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</si>
  <si>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</si>
  <si>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</si>
  <si>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</si>
  <si>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</si>
  <si>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</si>
  <si>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</si>
  <si>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</si>
  <si>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</si>
  <si>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</si>
  <si>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</si>
  <si>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</si>
  <si>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</si>
  <si>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</si>
  <si>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</si>
  <si>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</si>
  <si>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</si>
  <si>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</si>
  <si>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</si>
  <si>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</si>
  <si>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</si>
  <si>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</si>
  <si>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</si>
  <si>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</si>
  <si>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</si>
  <si>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</si>
  <si>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</si>
  <si>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</si>
  <si>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</si>
  <si>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</si>
  <si>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</si>
  <si>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</si>
  <si>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</si>
  <si>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</si>
  <si>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</si>
  <si>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</si>
  <si>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</si>
  <si>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</si>
  <si>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</si>
  <si>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</si>
  <si>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</si>
  <si>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</si>
  <si>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</si>
  <si>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</si>
  <si>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</si>
  <si>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</si>
  <si>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</si>
  <si>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</si>
  <si>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</si>
  <si>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</si>
  <si>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</si>
  <si>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</si>
  <si>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</si>
  <si>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</si>
  <si>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</si>
  <si>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</si>
  <si>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</si>
  <si>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</si>
  <si>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</si>
  <si>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</si>
  <si>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</si>
  <si>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</si>
  <si>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</si>
  <si>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</si>
  <si>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</si>
  <si>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</si>
  <si>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</si>
  <si>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</si>
  <si>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</si>
  <si>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</si>
  <si>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</si>
  <si>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</si>
  <si>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</si>
  <si>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</si>
  <si>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</si>
  <si>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</si>
  <si>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</si>
  <si>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</si>
  <si>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</si>
  <si>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</si>
  <si>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</si>
  <si>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</si>
  <si>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</si>
  <si>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</si>
  <si>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</si>
  <si>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</si>
  <si>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</si>
  <si>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</si>
  <si>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</si>
  <si>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</si>
  <si>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</si>
  <si>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</si>
  <si>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</si>
  <si>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</si>
  <si>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</si>
  <si>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</si>
  <si>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</si>
  <si>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</si>
  <si>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</si>
  <si>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</si>
  <si>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</si>
  <si>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</si>
  <si>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</si>
  <si>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</si>
  <si>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</si>
  <si>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</si>
  <si>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</si>
  <si>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</si>
  <si>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</si>
  <si>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</si>
  <si>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</si>
  <si>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</si>
  <si>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</si>
  <si>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</si>
  <si>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</si>
  <si>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</si>
  <si>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</si>
  <si>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</si>
  <si>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</si>
  <si>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</si>
  <si>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</si>
  <si>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</si>
  <si>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</si>
  <si>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</si>
  <si>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</si>
  <si>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</si>
  <si>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</si>
  <si>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</si>
  <si>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</si>
  <si>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</si>
  <si>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</si>
  <si>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</si>
  <si>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</si>
  <si>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</si>
  <si>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</si>
  <si>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</si>
  <si>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</si>
  <si>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</si>
  <si>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</si>
  <si>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</si>
  <si>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</si>
  <si>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</si>
  <si>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</si>
  <si>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</si>
  <si>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</si>
  <si>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</si>
  <si>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</si>
  <si>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</si>
  <si>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</si>
  <si>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</si>
  <si>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</si>
  <si>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</si>
  <si>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</si>
  <si>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</si>
  <si>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</si>
  <si>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</si>
  <si>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</si>
  <si>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</si>
  <si>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</si>
  <si>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</si>
  <si>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</si>
  <si>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</si>
  <si>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</si>
  <si>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</si>
  <si>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</si>
  <si>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</si>
  <si>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</si>
  <si>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</si>
  <si>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</si>
  <si>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</si>
  <si>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</si>
  <si>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</si>
  <si>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</si>
  <si>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</si>
  <si>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</si>
  <si>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</si>
  <si>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</si>
  <si>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</si>
  <si>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</si>
  <si>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</si>
  <si>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</si>
  <si>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</si>
  <si>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</si>
  <si>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</si>
  <si>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</si>
  <si>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</si>
  <si>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</si>
  <si>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</si>
  <si>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</si>
  <si>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</si>
  <si>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</si>
  <si>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</si>
  <si>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</si>
  <si>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</si>
  <si>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</si>
  <si>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</si>
  <si>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</si>
  <si>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</si>
  <si>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</si>
  <si>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</si>
  <si>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</si>
  <si>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</si>
  <si>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</si>
  <si>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</si>
  <si>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</si>
  <si>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</si>
  <si>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</si>
  <si>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</si>
  <si>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</si>
  <si>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</si>
  <si>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</si>
  <si>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</si>
  <si>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</si>
  <si>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</si>
  <si>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</si>
  <si>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</si>
  <si>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</si>
  <si>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</si>
  <si>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</si>
  <si>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</si>
  <si>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</si>
  <si>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</si>
  <si>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</si>
  <si>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</si>
  <si>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</si>
  <si>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</si>
  <si>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</si>
  <si>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</si>
  <si>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</si>
  <si>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</si>
  <si>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</si>
  <si>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</si>
  <si>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</si>
  <si>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</si>
  <si>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</si>
  <si>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</si>
  <si>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</si>
  <si>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</si>
  <si>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</si>
  <si>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</si>
  <si>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</si>
  <si>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</si>
  <si>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</si>
  <si>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</si>
  <si>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</si>
  <si>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</si>
  <si>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</si>
  <si>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</si>
  <si>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</si>
  <si>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</si>
  <si>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</si>
  <si>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</si>
  <si>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</si>
  <si>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</si>
  <si>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</si>
  <si>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</si>
  <si>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</si>
  <si>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</si>
  <si>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</si>
  <si>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</si>
  <si>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</si>
  <si>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</si>
  <si>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</si>
  <si>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</si>
  <si>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</si>
  <si>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</si>
  <si>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</si>
  <si>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</si>
  <si>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</si>
  <si>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</si>
  <si>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</si>
  <si>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</si>
  <si>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</si>
  <si>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</si>
  <si>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</si>
  <si>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</si>
  <si>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</si>
  <si>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</si>
  <si>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</si>
  <si>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</si>
  <si>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</si>
  <si>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</si>
  <si>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</si>
  <si>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</si>
  <si>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</si>
  <si>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</si>
  <si>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</si>
  <si>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</si>
  <si>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</si>
  <si>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</si>
  <si>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</si>
  <si>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</si>
  <si>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</si>
  <si>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</si>
  <si>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</si>
  <si>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</si>
  <si>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</si>
  <si>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</si>
  <si>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</si>
  <si>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</si>
  <si>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</si>
  <si>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</si>
  <si>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</si>
  <si>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</si>
  <si>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</si>
  <si>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</si>
  <si>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</si>
  <si>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</si>
  <si>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</si>
  <si>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</si>
  <si>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</si>
  <si>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</si>
  <si>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</si>
  <si>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</si>
  <si>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</si>
  <si>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</si>
  <si>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</si>
  <si>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</si>
  <si>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</si>
  <si>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</si>
  <si>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</si>
  <si>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</si>
  <si>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</si>
  <si>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</si>
  <si>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</si>
  <si>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</si>
  <si>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</si>
  <si>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</si>
  <si>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</si>
  <si>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</si>
  <si>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</si>
  <si>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</si>
  <si>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</si>
  <si>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</si>
  <si>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</si>
  <si>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</si>
  <si>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</si>
  <si>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</si>
  <si>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</si>
  <si>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</si>
  <si>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</si>
  <si>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</si>
  <si>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</si>
  <si>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</si>
  <si>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</si>
  <si>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</si>
  <si>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</si>
  <si>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</si>
  <si>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</si>
  <si>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</si>
  <si>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</si>
  <si>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</si>
  <si>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</si>
  <si>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</si>
  <si>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</si>
  <si>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</si>
  <si>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</si>
  <si>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</si>
  <si>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</si>
  <si>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</si>
  <si>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</si>
  <si>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</si>
  <si>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</si>
  <si>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</si>
  <si>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</si>
  <si>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</si>
  <si>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</si>
  <si>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</si>
  <si>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</si>
  <si>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</si>
  <si>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</si>
  <si>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</si>
  <si>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</si>
  <si>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</si>
  <si>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</si>
  <si>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</si>
  <si>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</si>
  <si>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</si>
  <si>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</si>
  <si>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</si>
  <si>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</si>
  <si>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</si>
  <si>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</si>
  <si>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</si>
  <si>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</si>
  <si>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</si>
  <si>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</si>
  <si>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</si>
  <si>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</si>
  <si>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</si>
  <si>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</si>
  <si>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</si>
  <si>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</si>
  <si>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</si>
  <si>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</si>
  <si>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</si>
  <si>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</si>
  <si>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</si>
  <si>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</si>
  <si>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</si>
  <si>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</si>
  <si>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</si>
  <si>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</si>
  <si>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</si>
  <si>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</si>
  <si>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</si>
  <si>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</si>
  <si>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</si>
  <si>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</si>
  <si>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</si>
  <si>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</si>
  <si>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</si>
  <si>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</si>
  <si>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</si>
  <si>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</si>
  <si>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</si>
  <si>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</si>
  <si>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</si>
  <si>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</si>
  <si>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</si>
  <si>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</si>
  <si>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</si>
  <si>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</si>
  <si>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</si>
  <si>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</si>
  <si>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</si>
  <si>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</si>
  <si>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</si>
  <si>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</si>
  <si>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</si>
  <si>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</si>
  <si>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</si>
  <si>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</si>
  <si>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</si>
  <si>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</si>
  <si>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</si>
  <si>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</si>
  <si>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</si>
  <si>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</si>
  <si>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</si>
  <si>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</si>
  <si>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</si>
  <si>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</si>
  <si>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</si>
  <si>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</si>
  <si>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</si>
  <si>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</si>
  <si>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</si>
  <si>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</si>
  <si>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</si>
  <si>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</si>
  <si>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</si>
  <si>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</si>
  <si>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</si>
  <si>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</si>
  <si>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</si>
  <si>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</si>
  <si>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</si>
  <si>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</si>
  <si>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</si>
  <si>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</si>
  <si>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</si>
  <si>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</si>
  <si>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</si>
  <si>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</si>
  <si>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</si>
  <si>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</si>
  <si>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</si>
  <si>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</si>
  <si>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</si>
  <si>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</si>
  <si>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</si>
  <si>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</si>
  <si>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</si>
  <si>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</si>
  <si>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</si>
  <si>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</si>
  <si>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</si>
  <si>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</si>
  <si>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</si>
  <si>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</si>
  <si>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</si>
  <si>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</si>
  <si>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</si>
  <si>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</si>
  <si>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</si>
  <si>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</si>
  <si>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</si>
  <si>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</si>
  <si>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</si>
  <si>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</si>
  <si>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</si>
  <si>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</si>
  <si>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</si>
  <si>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</si>
  <si>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</si>
  <si>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</si>
  <si>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</si>
  <si>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</si>
  <si>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</si>
  <si>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</si>
  <si>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</si>
  <si>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</si>
  <si>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</si>
  <si>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</si>
  <si>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</si>
  <si>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</si>
  <si>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</si>
  <si>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</si>
  <si>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</si>
  <si>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</si>
  <si>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</si>
  <si>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</si>
  <si>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</si>
  <si>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</si>
  <si>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</si>
  <si>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</si>
  <si>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</si>
  <si>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</si>
  <si>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</si>
  <si>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</si>
  <si>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</si>
  <si>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</si>
  <si>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</si>
  <si>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</si>
  <si>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</si>
  <si>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</si>
  <si>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</si>
  <si>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</si>
  <si>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</si>
  <si>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</si>
  <si>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</si>
  <si>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</si>
  <si>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</si>
  <si>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</si>
  <si>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</si>
  <si>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</si>
  <si>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</si>
  <si>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</si>
  <si>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</si>
  <si>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</si>
  <si>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</si>
  <si>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</si>
  <si>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</si>
  <si>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</si>
  <si>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</si>
  <si>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</si>
  <si>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</si>
  <si>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</si>
  <si>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</si>
  <si>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</si>
  <si>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</si>
  <si>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</si>
  <si>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</si>
  <si>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</si>
  <si>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</si>
  <si>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</si>
  <si>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</si>
  <si>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</si>
  <si>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</si>
  <si>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</si>
  <si>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</si>
  <si>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</si>
  <si>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</si>
  <si>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</si>
  <si>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</si>
  <si>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</si>
  <si>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</si>
  <si>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</si>
  <si>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</si>
  <si>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</si>
  <si>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</si>
  <si>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</si>
  <si>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</si>
  <si>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</si>
  <si>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</si>
  <si>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</si>
  <si>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</si>
  <si>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</si>
  <si>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</si>
  <si>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</si>
  <si>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</si>
  <si>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</si>
  <si>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</si>
  <si>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</si>
  <si>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</si>
  <si>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</si>
  <si>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</si>
  <si>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</si>
  <si>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</si>
  <si>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</si>
  <si>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</si>
  <si>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</si>
  <si>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</si>
  <si>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</si>
  <si>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</si>
  <si>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</si>
  <si>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</si>
  <si>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</si>
  <si>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</si>
  <si>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</si>
  <si>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</si>
  <si>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</si>
  <si>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</si>
  <si>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</si>
  <si>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</si>
  <si>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</si>
  <si>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</si>
  <si>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</si>
  <si>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</si>
  <si>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</si>
  <si>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</si>
  <si>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</si>
  <si>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</si>
  <si>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</si>
  <si>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</si>
  <si>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</si>
  <si>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</si>
  <si>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</si>
  <si>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</si>
  <si>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</si>
  <si>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</si>
  <si>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</si>
  <si>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</si>
  <si>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</si>
  <si>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</si>
  <si>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</si>
  <si>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</si>
  <si>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</si>
  <si>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</si>
  <si>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</si>
  <si>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</si>
  <si>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</si>
  <si>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</si>
  <si>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</si>
  <si>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</si>
  <si>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</si>
  <si>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</si>
  <si>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</si>
  <si>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</si>
  <si>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</si>
  <si>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</si>
  <si>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</si>
  <si>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</si>
  <si>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</si>
  <si>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</si>
  <si>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</si>
  <si>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</si>
  <si>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</si>
  <si>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</si>
  <si>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</si>
  <si>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</si>
  <si>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</si>
  <si>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</si>
  <si>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</si>
  <si>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</si>
  <si>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</si>
  <si>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</si>
  <si>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</si>
  <si>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</si>
  <si>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</si>
  <si>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</si>
  <si>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</si>
  <si>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</si>
  <si>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</si>
  <si>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</si>
  <si>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</si>
  <si>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</si>
  <si>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</si>
  <si>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</si>
  <si>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</si>
  <si>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</si>
  <si>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</si>
  <si>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</si>
  <si>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</si>
  <si>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</si>
  <si>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</si>
  <si>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</si>
  <si>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</si>
  <si>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</si>
  <si>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</si>
  <si>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</si>
  <si>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</si>
  <si>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</si>
  <si>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</si>
  <si>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</si>
  <si>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</si>
  <si>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</si>
  <si>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</si>
  <si>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</si>
  <si>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</si>
  <si>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</si>
  <si>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</si>
  <si>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</si>
  <si>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</si>
  <si>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</si>
  <si>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</si>
  <si>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</si>
  <si>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</si>
  <si>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</si>
  <si>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</si>
  <si>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</si>
  <si>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</si>
  <si>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</si>
  <si>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</si>
  <si>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</si>
  <si>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</si>
  <si>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</si>
  <si>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</si>
  <si>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</si>
  <si>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</si>
  <si>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</si>
  <si>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</si>
  <si>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</si>
  <si>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</si>
  <si>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</si>
  <si>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</si>
  <si>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</si>
  <si>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</si>
  <si>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</si>
  <si>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</si>
  <si>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</si>
  <si>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</si>
  <si>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</si>
  <si>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</si>
  <si>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</si>
  <si>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</si>
  <si>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</si>
  <si>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</si>
  <si>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</si>
  <si>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</si>
  <si>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</si>
  <si>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</si>
  <si>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</si>
  <si>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</si>
  <si>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</si>
  <si>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</si>
  <si>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</si>
  <si>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</si>
  <si>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</si>
  <si>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</si>
  <si>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</si>
  <si>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</si>
  <si>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</si>
  <si>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</si>
  <si>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</si>
  <si>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</si>
  <si>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</si>
  <si>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</si>
  <si>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</si>
  <si>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</si>
  <si>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</si>
  <si>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</si>
  <si>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</si>
  <si>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</si>
  <si>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</si>
  <si>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</si>
  <si>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</si>
  <si>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</si>
  <si>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</si>
  <si>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</si>
  <si>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</si>
  <si>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</si>
  <si>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</si>
  <si>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</si>
  <si>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</si>
  <si>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</si>
  <si>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</si>
  <si>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</si>
  <si>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</si>
  <si>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</si>
  <si>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</si>
  <si>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</si>
  <si>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</si>
  <si>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</si>
  <si>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</si>
  <si>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</si>
  <si>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</si>
  <si>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</si>
  <si>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</si>
  <si>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</si>
  <si>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</si>
  <si>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</si>
  <si>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</si>
  <si>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</si>
  <si>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</si>
  <si>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</si>
  <si>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</si>
  <si>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</si>
  <si>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</si>
  <si>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</si>
  <si>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</si>
  <si>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</si>
  <si>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</si>
  <si>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</si>
  <si>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</si>
  <si>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</si>
  <si>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</si>
  <si>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</si>
  <si>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</si>
  <si>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</si>
  <si>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</si>
  <si>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</si>
  <si>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</si>
  <si>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</si>
  <si>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</si>
  <si>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</si>
  <si>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</si>
  <si>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</si>
  <si>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</si>
  <si>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</si>
  <si>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</si>
  <si>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</si>
  <si>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</si>
  <si>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</si>
  <si>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</si>
  <si>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</si>
  <si>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</si>
  <si>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</si>
  <si>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</si>
  <si>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</si>
  <si>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</si>
  <si>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</si>
  <si>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</si>
  <si>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</si>
  <si>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</si>
  <si>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</si>
  <si>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</si>
  <si>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</si>
  <si>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</si>
  <si>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</si>
  <si>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</si>
  <si>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</si>
  <si>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</si>
  <si>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</si>
  <si>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</si>
  <si>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</si>
  <si>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</si>
  <si>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</si>
  <si>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</si>
  <si>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</si>
  <si>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</si>
  <si>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</si>
  <si>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</si>
  <si>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</si>
  <si>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</si>
  <si>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</si>
  <si>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</si>
  <si>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</si>
  <si>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</si>
  <si>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</si>
  <si>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</si>
  <si>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</si>
  <si>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</si>
  <si>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</si>
  <si>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</si>
  <si>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</si>
  <si>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</si>
  <si>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</si>
  <si>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</si>
  <si>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</si>
  <si>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</si>
  <si>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</si>
  <si>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</si>
  <si>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</si>
  <si>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</si>
  <si>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</si>
  <si>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</si>
  <si>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</si>
  <si>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</si>
  <si>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</si>
  <si>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</si>
  <si>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</si>
  <si>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</si>
  <si>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</si>
  <si>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</si>
  <si>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</si>
  <si>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</si>
  <si>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</si>
  <si>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</si>
  <si>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</si>
  <si>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</si>
  <si>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</si>
  <si>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</si>
  <si>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</si>
  <si>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</si>
  <si>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</si>
  <si>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</si>
  <si>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</si>
  <si>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</si>
  <si>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</si>
  <si>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</si>
  <si>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</si>
  <si>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</si>
  <si>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</si>
  <si>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</si>
  <si>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</si>
  <si>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</si>
  <si>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</si>
  <si>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</si>
  <si>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</si>
  <si>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</si>
  <si>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</si>
  <si>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</si>
  <si>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</si>
  <si>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</si>
  <si>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</si>
  <si>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</si>
  <si>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</si>
  <si>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</si>
  <si>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</si>
  <si>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</si>
  <si>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</si>
  <si>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</si>
  <si>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</si>
  <si>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</si>
  <si>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</si>
  <si>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</si>
  <si>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</si>
  <si>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</si>
  <si>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</si>
  <si>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</si>
  <si>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</si>
  <si>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</si>
  <si>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</si>
  <si>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</si>
  <si>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</si>
  <si>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</si>
  <si>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</si>
  <si>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</si>
  <si>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</si>
  <si>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</si>
  <si>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</si>
  <si>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</si>
  <si>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</si>
  <si>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</si>
  <si>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</si>
  <si>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</si>
  <si>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</si>
  <si>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</si>
  <si>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</si>
  <si>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</si>
  <si>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</si>
  <si>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</si>
  <si>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</si>
  <si>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</si>
  <si>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</si>
  <si>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</si>
  <si>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</si>
  <si>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</si>
  <si>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</si>
  <si>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</si>
  <si>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</si>
  <si>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</si>
  <si>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</si>
  <si>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</si>
  <si>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</si>
  <si>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</si>
  <si>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</si>
  <si>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</si>
  <si>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</si>
  <si>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</si>
  <si>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</si>
  <si>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</si>
  <si>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</si>
  <si>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</si>
  <si>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</si>
  <si>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</si>
  <si>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</si>
  <si>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</si>
  <si>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</si>
  <si>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</si>
  <si>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</si>
  <si>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</si>
  <si>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</si>
  <si>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</si>
  <si>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</si>
  <si>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</si>
  <si>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</si>
  <si>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</si>
  <si>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</si>
  <si>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</si>
  <si>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</si>
  <si>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</si>
  <si>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</si>
  <si>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</si>
  <si>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</si>
  <si>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</si>
  <si>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</si>
  <si>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</si>
  <si>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</si>
  <si>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</si>
  <si>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</si>
  <si>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</si>
  <si>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</si>
  <si>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</si>
  <si>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</si>
  <si>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</si>
  <si>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</si>
  <si>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</si>
  <si>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</si>
  <si>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</si>
  <si>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</si>
  <si>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</si>
  <si>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</si>
  <si>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</si>
  <si>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</si>
  <si>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</si>
  <si>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</si>
  <si>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</si>
  <si>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</si>
  <si>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</si>
  <si>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</si>
  <si>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</si>
  <si>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</si>
  <si>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</si>
  <si>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</si>
  <si>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</si>
  <si>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</si>
  <si>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</si>
  <si>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</si>
  <si>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</si>
  <si>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</si>
  <si>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</si>
  <si>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</si>
  <si>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</si>
  <si>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</si>
  <si>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</si>
  <si>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</si>
  <si>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</si>
  <si>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</si>
  <si>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</si>
  <si>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</si>
  <si>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</si>
  <si>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</si>
  <si>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</si>
  <si>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</si>
  <si>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</si>
  <si>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</si>
  <si>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</si>
  <si>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</si>
  <si>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</si>
  <si>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</si>
  <si>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</si>
  <si>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</si>
  <si>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</si>
  <si>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</si>
  <si>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</si>
  <si>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</si>
  <si>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</si>
  <si>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</si>
  <si>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</si>
  <si>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</si>
  <si>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</si>
  <si>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</si>
  <si>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</si>
  <si>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</si>
  <si>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</si>
  <si>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</si>
  <si>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</si>
  <si>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</si>
  <si>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</si>
  <si>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</si>
  <si>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</si>
  <si>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</si>
  <si>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</si>
  <si>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</si>
  <si>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</si>
  <si>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</si>
  <si>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</si>
  <si>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</si>
  <si>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</si>
  <si>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</si>
  <si>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</si>
  <si>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</si>
  <si>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</si>
  <si>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</si>
  <si>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</si>
  <si>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</si>
  <si>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</si>
  <si>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</si>
  <si>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</si>
  <si>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</si>
  <si>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</si>
  <si>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</si>
  <si>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</si>
  <si>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</si>
  <si>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</si>
  <si>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</si>
  <si>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</si>
  <si>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</si>
  <si>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</si>
  <si>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</si>
  <si>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</si>
  <si>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</si>
  <si>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</si>
  <si>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</si>
  <si>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</si>
  <si>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</si>
  <si>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</si>
  <si>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</si>
  <si>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</si>
  <si>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</si>
  <si>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</si>
  <si>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</si>
  <si>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</si>
  <si>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</si>
  <si>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</si>
  <si>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</si>
  <si>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</si>
  <si>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</si>
  <si>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</si>
  <si>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</si>
  <si>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</si>
  <si>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</si>
  <si>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</si>
  <si>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</si>
  <si>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</si>
  <si>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</si>
  <si>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</si>
  <si>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</si>
  <si>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</si>
  <si>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</si>
  <si>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</si>
  <si>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</si>
  <si>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</si>
  <si>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</si>
  <si>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</si>
  <si>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</si>
  <si>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</si>
  <si>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</si>
  <si>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</si>
  <si>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</si>
  <si>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</si>
  <si>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</si>
  <si>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</si>
  <si>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</si>
  <si>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</si>
  <si>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</si>
  <si>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</si>
  <si>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</si>
  <si>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</si>
  <si>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</si>
  <si>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</si>
  <si>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</si>
  <si>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</si>
  <si>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</si>
  <si>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</si>
  <si>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</si>
  <si>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</si>
  <si>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</si>
  <si>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</si>
  <si>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</si>
  <si>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</si>
  <si>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</si>
  <si>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</si>
  <si>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</si>
  <si>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</si>
  <si>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</si>
  <si>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</si>
  <si>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</si>
  <si>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</si>
  <si>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</si>
  <si>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</si>
  <si>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</si>
  <si>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</si>
  <si>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</si>
  <si>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</si>
  <si>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</si>
  <si>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</si>
  <si>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</si>
  <si>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</si>
  <si>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</si>
  <si>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</si>
  <si>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</si>
  <si>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</si>
  <si>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</si>
  <si>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</si>
  <si>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</si>
  <si>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</si>
  <si>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</si>
  <si>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</si>
  <si>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</si>
  <si>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</si>
  <si>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</si>
  <si>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</si>
  <si>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</si>
  <si>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</si>
  <si>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</si>
  <si>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</si>
  <si>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</si>
  <si>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</si>
  <si>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</si>
  <si>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</si>
  <si>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</si>
  <si>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</si>
  <si>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</si>
  <si>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</si>
  <si>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</si>
  <si>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</si>
  <si>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</si>
  <si>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</si>
  <si>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</si>
  <si>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</si>
  <si>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</si>
  <si>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</si>
  <si>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</si>
  <si>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</si>
  <si>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</si>
  <si>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</si>
  <si>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</si>
  <si>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</si>
  <si>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</si>
  <si>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</si>
  <si>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</si>
  <si>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</si>
  <si>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</si>
  <si>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</si>
  <si>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</si>
  <si>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</si>
  <si>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</si>
  <si>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</si>
  <si>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</si>
  <si>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</si>
  <si>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</si>
  <si>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</si>
  <si>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</si>
  <si>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</si>
  <si>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</si>
  <si>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</si>
  <si>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</si>
  <si>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</si>
  <si>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</si>
  <si>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</si>
  <si>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</si>
  <si>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</si>
  <si>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</si>
  <si>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</si>
  <si>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</si>
  <si>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</si>
  <si>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</si>
  <si>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</si>
  <si>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</si>
  <si>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</si>
  <si>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</si>
  <si>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</si>
  <si>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</si>
  <si>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</si>
  <si>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</si>
  <si>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</si>
  <si>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</si>
  <si>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</si>
  <si>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</si>
  <si>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</si>
  <si>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</si>
  <si>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</si>
  <si>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</si>
  <si>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</si>
  <si>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</si>
  <si>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</si>
  <si>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</si>
  <si>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</si>
  <si>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</si>
  <si>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</si>
  <si>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</si>
  <si>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</si>
  <si>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</si>
  <si>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</si>
  <si>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</si>
  <si>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</si>
  <si>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</si>
  <si>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</si>
  <si>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</si>
  <si>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</si>
  <si>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</si>
  <si>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</si>
  <si>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</si>
  <si>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</si>
  <si>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</si>
  <si>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</si>
  <si>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</si>
  <si>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</si>
  <si>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</si>
  <si>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</si>
  <si>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</si>
  <si>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</si>
  <si>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</si>
  <si>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</si>
  <si>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</si>
  <si>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</si>
  <si>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</si>
  <si>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</si>
  <si>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</si>
  <si>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</si>
  <si>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</si>
  <si>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</si>
  <si>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</si>
  <si>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</si>
  <si>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</si>
  <si>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</si>
  <si>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</si>
  <si>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</si>
  <si>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</si>
  <si>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</si>
  <si>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</si>
  <si>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</si>
  <si>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</si>
  <si>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</si>
  <si>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</si>
  <si>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</si>
  <si>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</si>
  <si>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</si>
  <si>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</si>
  <si>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</si>
  <si>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</si>
  <si>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</si>
  <si>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</si>
  <si>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</si>
  <si>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</si>
  <si>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</si>
  <si>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</si>
  <si>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</si>
  <si>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</si>
  <si>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</si>
  <si>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</si>
  <si>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</si>
  <si>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</si>
  <si>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</si>
  <si>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</si>
  <si>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</si>
  <si>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</si>
  <si>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</si>
  <si>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</si>
  <si>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</si>
  <si>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</si>
  <si>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</si>
  <si>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</si>
  <si>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</si>
  <si>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</si>
  <si>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</si>
  <si>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</si>
  <si>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</si>
  <si>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</si>
  <si>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</si>
  <si>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</si>
  <si>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</si>
  <si>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</si>
  <si>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</si>
  <si>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</si>
  <si>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</si>
  <si>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</si>
  <si>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</si>
  <si>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</si>
  <si>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</si>
  <si>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</si>
  <si>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</si>
  <si>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</si>
  <si>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</si>
  <si>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</si>
  <si>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</si>
  <si>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</si>
  <si>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</si>
  <si>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</si>
  <si>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</si>
  <si>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</si>
  <si>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</si>
  <si>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</si>
  <si>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</si>
  <si>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</si>
  <si>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</si>
  <si>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</si>
  <si>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</si>
  <si>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</si>
  <si>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</si>
  <si>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</si>
  <si>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</si>
  <si>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</si>
  <si>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</si>
  <si>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</si>
  <si>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</si>
  <si>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</si>
  <si>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</si>
  <si>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</si>
  <si>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</si>
  <si>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</si>
  <si>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</si>
  <si>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</si>
  <si>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</si>
  <si>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</si>
  <si>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</si>
  <si>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</si>
  <si>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</si>
  <si>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</si>
  <si>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</si>
  <si>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</si>
  <si>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</si>
  <si>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</si>
  <si>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</si>
  <si>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</si>
  <si>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</si>
  <si>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</si>
  <si>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</si>
  <si>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</si>
  <si>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</si>
  <si>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</si>
  <si>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</si>
  <si>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</si>
  <si>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</si>
  <si>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</si>
  <si>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</si>
  <si>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</si>
  <si>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</si>
  <si>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</si>
  <si>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</si>
  <si>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</si>
  <si>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</si>
  <si>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</si>
  <si>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</si>
  <si>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</si>
  <si>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</si>
  <si>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</si>
  <si>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</si>
  <si>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</si>
  <si>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</si>
  <si>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</si>
  <si>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</si>
  <si>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</si>
  <si>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</si>
  <si>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</si>
  <si>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</si>
  <si>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</si>
  <si>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</si>
  <si>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</si>
  <si>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</si>
  <si>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</si>
  <si>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</si>
  <si>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</si>
  <si>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</si>
  <si>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</si>
  <si>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</si>
  <si>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</si>
  <si>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</si>
  <si>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</si>
  <si>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</si>
  <si>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</si>
  <si>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</si>
  <si>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</si>
  <si>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</si>
  <si>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</si>
  <si>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</si>
  <si>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</si>
  <si>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</si>
  <si>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</si>
  <si>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</si>
  <si>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</si>
  <si>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</si>
  <si>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</si>
  <si>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</si>
  <si>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</si>
  <si>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</si>
  <si>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</si>
  <si>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</si>
  <si>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</si>
  <si>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</si>
  <si>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</si>
  <si>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</si>
  <si>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</si>
  <si>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</si>
  <si>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</si>
  <si>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</si>
  <si>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</si>
  <si>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</si>
  <si>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</si>
  <si>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</si>
  <si>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</si>
  <si>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</si>
  <si>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</si>
  <si>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</si>
  <si>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</si>
  <si>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</si>
  <si>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</si>
  <si>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</si>
  <si>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</si>
  <si>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</si>
  <si>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</si>
  <si>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</si>
  <si>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</si>
  <si>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</si>
  <si>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</si>
  <si>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</si>
  <si>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</si>
  <si>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</si>
  <si>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</si>
  <si>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</si>
  <si>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</si>
  <si>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</si>
  <si>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</si>
  <si>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</si>
  <si>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</si>
  <si>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</si>
  <si>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</si>
  <si>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</si>
  <si>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</si>
  <si>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</si>
  <si>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</si>
  <si>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</si>
  <si>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</si>
  <si>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</si>
  <si>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</si>
  <si>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</si>
  <si>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</si>
  <si>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</si>
  <si>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</si>
  <si>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</si>
  <si>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</si>
  <si>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</si>
  <si>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</si>
  <si>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</si>
  <si>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</si>
  <si>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</si>
  <si>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</si>
  <si>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</si>
  <si>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</si>
  <si>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</si>
  <si>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</si>
  <si>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</si>
  <si>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</si>
  <si>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</si>
  <si>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</si>
  <si>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</si>
  <si>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</si>
  <si>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</si>
  <si>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</si>
  <si>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</si>
  <si>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</si>
  <si>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</si>
  <si>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</si>
  <si>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</si>
  <si>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</si>
  <si>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</si>
  <si>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</si>
  <si>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</si>
  <si>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</si>
  <si>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</si>
  <si>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</si>
  <si>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</si>
  <si>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</si>
  <si>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</si>
  <si>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</si>
  <si>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</si>
  <si>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</si>
  <si>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</si>
  <si>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</si>
  <si>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</si>
  <si>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</si>
  <si>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</si>
  <si>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</si>
  <si>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</si>
  <si>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</si>
  <si>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</si>
  <si>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</si>
  <si>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</si>
  <si>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</si>
  <si>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</si>
  <si>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</si>
  <si>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</si>
  <si>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</si>
  <si>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</si>
  <si>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</si>
  <si>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</si>
  <si>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</si>
  <si>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</si>
  <si>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</si>
  <si>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</si>
  <si>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</si>
  <si>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</si>
  <si>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</si>
  <si>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</si>
  <si>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</si>
  <si>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</si>
  <si>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</si>
  <si>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</si>
  <si>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</si>
  <si>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</si>
  <si>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</si>
  <si>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</si>
  <si>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</si>
  <si>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</si>
  <si>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</si>
  <si>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</si>
  <si>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</si>
  <si>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</si>
  <si>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</si>
  <si>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</si>
  <si>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</si>
  <si>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</si>
  <si>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</si>
  <si>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</si>
  <si>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</si>
  <si>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</si>
  <si>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</si>
  <si>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</si>
  <si>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</si>
  <si>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</si>
  <si>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</si>
  <si>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</si>
  <si>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</si>
  <si>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</si>
  <si>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</si>
  <si>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</si>
  <si>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</si>
  <si>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</si>
  <si>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</si>
  <si>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</si>
  <si>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</si>
  <si>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</si>
  <si>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</si>
  <si>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</si>
  <si>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</si>
  <si>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</si>
  <si>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</si>
  <si>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</si>
  <si>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</si>
  <si>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</si>
  <si>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</si>
  <si>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</si>
  <si>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</si>
  <si>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</si>
  <si>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</si>
  <si>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</si>
  <si>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</si>
  <si>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</si>
  <si>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</si>
  <si>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</si>
  <si>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</si>
  <si>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</si>
  <si>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</si>
  <si>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</si>
  <si>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</si>
  <si>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</si>
  <si>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</si>
  <si>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</si>
  <si>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</si>
  <si>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</si>
  <si>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</si>
  <si>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</si>
  <si>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</si>
  <si>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</si>
  <si>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</si>
  <si>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</si>
  <si>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</si>
  <si>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</si>
  <si>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</si>
  <si>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</si>
  <si>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</si>
  <si>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</si>
  <si>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</si>
  <si>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</si>
  <si>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</si>
  <si>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</si>
  <si>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</si>
  <si>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</si>
  <si>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</si>
  <si>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</si>
  <si>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</si>
  <si>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</si>
  <si>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</si>
  <si>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</si>
  <si>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</si>
  <si>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</si>
  <si>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</si>
  <si>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</si>
  <si>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</si>
  <si>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</si>
  <si>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</si>
  <si>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</si>
  <si>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</si>
  <si>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</si>
  <si>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</si>
  <si>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</si>
  <si>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</si>
  <si>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</si>
  <si>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</si>
  <si>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</si>
  <si>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</si>
  <si>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</si>
  <si>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</si>
  <si>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</si>
  <si>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</si>
  <si>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</si>
  <si>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</si>
  <si>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</si>
  <si>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</si>
  <si>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</si>
  <si>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</si>
  <si>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</si>
  <si>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</si>
  <si>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</si>
  <si>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</si>
  <si>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</si>
  <si>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</si>
  <si>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</si>
  <si>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</si>
  <si>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</si>
  <si>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</si>
  <si>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</si>
  <si>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</si>
  <si>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</si>
  <si>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</si>
  <si>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</si>
  <si>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</si>
  <si>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</si>
  <si>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</si>
  <si>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</si>
  <si>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</si>
  <si>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</si>
  <si>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</si>
  <si>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</si>
  <si>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</si>
  <si>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</si>
  <si>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</si>
  <si>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</si>
  <si>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</si>
  <si>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</si>
  <si>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</si>
  <si>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</si>
  <si>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</si>
  <si>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</si>
  <si>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</si>
  <si>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</si>
  <si>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</si>
  <si>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</si>
  <si>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</si>
  <si>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</si>
  <si>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</si>
  <si>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</si>
  <si>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</si>
  <si>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</si>
  <si>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</si>
  <si>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</si>
  <si>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</si>
  <si>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</si>
  <si>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</si>
  <si>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</si>
  <si>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</si>
  <si>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</si>
  <si>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</si>
  <si>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</si>
  <si>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</si>
  <si>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</si>
  <si>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</si>
  <si>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</si>
  <si>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</si>
  <si>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</si>
  <si>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</si>
  <si>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</si>
  <si>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</si>
  <si>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</si>
  <si>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</si>
  <si>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</si>
  <si>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</si>
  <si>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</si>
  <si>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</si>
  <si>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</si>
  <si>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</si>
  <si>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</si>
  <si>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</si>
  <si>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</si>
  <si>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</si>
  <si>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</si>
  <si>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</si>
  <si>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</si>
  <si>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</si>
  <si>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</si>
  <si>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</si>
  <si>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</si>
  <si>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</si>
  <si>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</si>
  <si>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</si>
  <si>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</si>
  <si>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</si>
  <si>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</si>
  <si>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</si>
  <si>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</si>
  <si>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</si>
  <si>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</si>
  <si>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</si>
  <si>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</si>
  <si>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</si>
  <si>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</si>
  <si>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</si>
  <si>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</si>
  <si>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</si>
  <si>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</si>
  <si>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</si>
  <si>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</si>
  <si>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</si>
  <si>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</si>
  <si>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</si>
  <si>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</si>
  <si>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</si>
  <si>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</si>
  <si>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</si>
  <si>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</si>
  <si>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</si>
  <si>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</si>
  <si>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</si>
  <si>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</si>
  <si>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</si>
  <si>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</si>
  <si>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</si>
  <si>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</si>
  <si>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</si>
  <si>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</si>
  <si>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</si>
  <si>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</si>
  <si>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</si>
  <si>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</si>
  <si>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</si>
  <si>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</si>
  <si>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</si>
  <si>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</si>
  <si>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</si>
  <si>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</si>
  <si>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</si>
  <si>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</si>
  <si>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</si>
  <si>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</si>
  <si>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</si>
  <si>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</si>
  <si>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</si>
  <si>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</si>
  <si>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</si>
  <si>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</si>
  <si>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</si>
  <si>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</si>
  <si>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</si>
  <si>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</si>
  <si>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</si>
  <si>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</si>
  <si>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</si>
  <si>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</si>
  <si>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</si>
  <si>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</si>
  <si>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</si>
  <si>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</si>
  <si>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</si>
  <si>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</si>
  <si>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</si>
  <si>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</si>
  <si>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</si>
  <si>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</si>
  <si>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</si>
  <si>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</si>
  <si>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</si>
  <si>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</si>
  <si>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</si>
  <si>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</si>
  <si>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</si>
  <si>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</si>
  <si>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</si>
  <si>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</si>
  <si>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</si>
  <si>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</si>
  <si>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</si>
  <si>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</si>
  <si>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</si>
  <si>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</si>
  <si>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</si>
  <si>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</si>
  <si>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</si>
  <si>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</si>
  <si>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</si>
  <si>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</si>
  <si>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</si>
  <si>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</si>
  <si>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</si>
  <si>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</si>
  <si>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</si>
  <si>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</si>
  <si>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</si>
  <si>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</si>
  <si>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</si>
  <si>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</si>
  <si>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</si>
  <si>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</si>
  <si>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</si>
  <si>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</si>
  <si>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</si>
  <si>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</si>
  <si>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</si>
  <si>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</si>
  <si>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</si>
  <si>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</si>
  <si>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</si>
  <si>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</si>
  <si>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</si>
  <si>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</si>
  <si>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</si>
  <si>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</si>
  <si>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</si>
  <si>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</si>
  <si>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</si>
  <si>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</si>
  <si>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</si>
  <si>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</si>
  <si>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</si>
  <si>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</si>
  <si>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</si>
  <si>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</si>
  <si>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</si>
  <si>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</si>
  <si>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</si>
  <si>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</si>
  <si>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</si>
  <si>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</si>
  <si>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</si>
  <si>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</si>
  <si>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</si>
  <si>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</si>
  <si>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</si>
  <si>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</si>
  <si>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</si>
  <si>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</si>
  <si>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</si>
  <si>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</si>
  <si>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</si>
  <si>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</si>
  <si>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</si>
  <si>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</si>
  <si>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</si>
  <si>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</si>
  <si>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</si>
  <si>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</si>
  <si>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</si>
  <si>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</si>
  <si>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</si>
  <si>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</si>
  <si>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</si>
  <si>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</si>
  <si>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</si>
  <si>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</si>
  <si>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</si>
  <si>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</si>
  <si>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</si>
  <si>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</si>
  <si>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</si>
  <si>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</si>
  <si>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</si>
  <si>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</si>
  <si>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</si>
  <si>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</si>
  <si>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</si>
  <si>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</si>
  <si>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</si>
  <si>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</si>
  <si>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</si>
  <si>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</si>
  <si>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</si>
  <si>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</si>
  <si>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</si>
  <si>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</si>
  <si>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</si>
  <si>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</si>
  <si>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</si>
  <si>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</si>
  <si>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</si>
  <si>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</si>
  <si>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</si>
  <si>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</si>
  <si>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</si>
  <si>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</si>
  <si>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</si>
  <si>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</si>
  <si>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</si>
  <si>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</si>
  <si>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</si>
  <si>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</si>
  <si>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</si>
  <si>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</si>
  <si>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</si>
  <si>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</si>
  <si>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</si>
  <si>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</si>
  <si>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</si>
  <si>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</si>
  <si>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</si>
  <si>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</si>
  <si>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</si>
  <si>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</si>
  <si>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</si>
  <si>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</si>
  <si>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</si>
  <si>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</si>
  <si>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</si>
  <si>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</si>
  <si>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</si>
  <si>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</si>
  <si>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</si>
  <si>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</si>
  <si>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</si>
  <si>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</si>
  <si>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</si>
  <si>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</si>
  <si>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</si>
  <si>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</si>
  <si>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</si>
  <si>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</si>
  <si>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</si>
  <si>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</si>
  <si>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</si>
  <si>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</si>
  <si>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</si>
  <si>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</si>
  <si>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</si>
  <si>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</si>
  <si>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</si>
  <si>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</si>
  <si>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</si>
  <si>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</si>
  <si>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</si>
  <si>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</si>
  <si>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</si>
  <si>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</si>
  <si>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</si>
  <si>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</si>
  <si>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</si>
  <si>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</si>
  <si>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</si>
  <si>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</si>
  <si>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</si>
  <si>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</si>
  <si>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</si>
  <si>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</si>
  <si>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</si>
  <si>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</si>
  <si>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</si>
  <si>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</si>
  <si>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</si>
  <si>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</si>
  <si>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</si>
  <si>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</si>
  <si>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</si>
  <si>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</si>
  <si>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</si>
  <si>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</si>
  <si>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</si>
  <si>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</si>
  <si>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</si>
  <si>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</si>
  <si>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</si>
  <si>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</si>
  <si>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</si>
  <si>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</si>
  <si>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</si>
  <si>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</si>
  <si>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</si>
  <si>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</si>
  <si>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</si>
  <si>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</si>
  <si>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</si>
  <si>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</si>
  <si>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</si>
  <si>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</si>
  <si>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</si>
  <si>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</si>
  <si>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</si>
  <si>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</si>
  <si>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</si>
  <si>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</si>
  <si>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</si>
  <si>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</si>
  <si>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</si>
  <si>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</si>
  <si>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</si>
  <si>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</si>
  <si>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</si>
  <si>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</si>
  <si>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</si>
  <si>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</si>
  <si>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</si>
  <si>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</si>
  <si>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</si>
  <si>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</si>
  <si>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</si>
  <si>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</si>
  <si>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</si>
  <si>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</si>
  <si>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</si>
  <si>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</si>
  <si>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</si>
  <si>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</si>
  <si>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</si>
  <si>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</si>
  <si>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</si>
  <si>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</si>
  <si>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</si>
  <si>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</si>
  <si>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</si>
  <si>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</si>
  <si>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</si>
  <si>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</si>
  <si>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</si>
  <si>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</si>
  <si>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</si>
  <si>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</si>
  <si>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</si>
  <si>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</si>
  <si>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</si>
  <si>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</si>
  <si>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</si>
  <si>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</si>
  <si>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</si>
  <si>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</si>
  <si>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</si>
  <si>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</si>
  <si>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</si>
  <si>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</si>
  <si>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</si>
  <si>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</si>
  <si>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</si>
  <si>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</si>
  <si>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</si>
  <si>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</si>
  <si>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</si>
  <si>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</si>
  <si>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</si>
  <si>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</si>
  <si>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</si>
  <si>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</si>
  <si>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</si>
  <si>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</si>
  <si>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</si>
  <si>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</si>
  <si>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</si>
  <si>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</si>
  <si>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</si>
  <si>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</si>
  <si>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</si>
  <si>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</si>
  <si>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</si>
  <si>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</si>
  <si>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</si>
  <si>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</si>
  <si>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</si>
  <si>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</si>
  <si>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</si>
  <si>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</si>
  <si>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</si>
  <si>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</si>
  <si>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</si>
  <si>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</si>
  <si>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</si>
  <si>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</si>
  <si>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</si>
  <si>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</si>
  <si>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</si>
  <si>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</si>
  <si>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</si>
  <si>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</si>
  <si>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</si>
  <si>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</si>
  <si>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</si>
  <si>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</si>
  <si>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</si>
  <si>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</si>
  <si>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</si>
  <si>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</si>
  <si>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</si>
  <si>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</si>
  <si>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</si>
  <si>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</si>
  <si>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</si>
  <si>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</si>
  <si>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</si>
  <si>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</si>
  <si>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</si>
  <si>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</si>
  <si>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</si>
  <si>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</si>
  <si>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</si>
  <si>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</si>
  <si>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</si>
  <si>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</si>
  <si>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</si>
  <si>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</si>
  <si>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</si>
  <si>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</si>
  <si>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</si>
  <si>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</si>
  <si>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</si>
  <si>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</si>
  <si>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</si>
  <si>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</si>
  <si>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</si>
  <si>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</si>
  <si>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</si>
  <si>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</si>
  <si>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</si>
  <si>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</si>
  <si>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</si>
  <si>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</si>
  <si>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</si>
  <si>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</si>
  <si>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</si>
  <si>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</si>
  <si>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</si>
  <si>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</si>
  <si>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</si>
  <si>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</si>
  <si>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</si>
  <si>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</si>
  <si>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</si>
  <si>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</si>
  <si>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</si>
  <si>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</si>
  <si>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</si>
  <si>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</si>
  <si>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</si>
  <si>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</si>
  <si>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</si>
  <si>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</si>
  <si>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</si>
  <si>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</si>
  <si>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</si>
  <si>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</si>
  <si>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</si>
  <si>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</si>
  <si>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</si>
  <si>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</si>
  <si>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</si>
  <si>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</si>
  <si>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</si>
  <si>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</si>
  <si>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</si>
  <si>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</si>
  <si>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</si>
  <si>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</si>
  <si>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</si>
  <si>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</si>
  <si>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</si>
  <si>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</si>
  <si>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</si>
  <si>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</si>
  <si>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</si>
  <si>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</si>
  <si>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</si>
  <si>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</si>
  <si>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</si>
  <si>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</si>
  <si>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</si>
  <si>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</si>
  <si>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</si>
  <si>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</si>
  <si>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</si>
  <si>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</si>
  <si>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</si>
  <si>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</si>
  <si>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</si>
  <si>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</si>
  <si>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</si>
  <si>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</si>
  <si>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</si>
  <si>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</si>
  <si>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</si>
  <si>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</si>
  <si>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</si>
  <si>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</si>
  <si>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</si>
  <si>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</si>
  <si>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</si>
  <si>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</si>
  <si>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</si>
  <si>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</si>
  <si>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</si>
  <si>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</si>
  <si>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</si>
  <si>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</si>
  <si>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</si>
  <si>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</si>
  <si>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</si>
  <si>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</si>
  <si>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</si>
  <si>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</si>
  <si>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</si>
  <si>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</si>
  <si>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</si>
  <si>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</si>
  <si>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</si>
  <si>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</si>
  <si>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</si>
  <si>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</si>
  <si>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</si>
  <si>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</si>
  <si>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</si>
  <si>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</si>
  <si>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</si>
  <si>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</si>
  <si>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</si>
  <si>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</si>
  <si>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</si>
  <si>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</si>
  <si>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</si>
  <si>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</si>
  <si>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</si>
  <si>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</si>
  <si>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</si>
  <si>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</si>
  <si>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</si>
  <si>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</si>
  <si>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</si>
  <si>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</si>
  <si>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</si>
  <si>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</si>
  <si>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</si>
  <si>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</si>
  <si>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</si>
  <si>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</si>
  <si>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</si>
  <si>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</si>
  <si>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</si>
  <si>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</si>
  <si>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</si>
  <si>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</si>
  <si>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</si>
  <si>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</si>
  <si>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</si>
  <si>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</si>
  <si>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</si>
  <si>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</si>
  <si>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</si>
  <si>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</si>
  <si>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</si>
  <si>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</si>
  <si>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</si>
  <si>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</si>
  <si>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</si>
  <si>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</si>
  <si>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</si>
  <si>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</si>
  <si>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</si>
  <si>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</si>
  <si>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</si>
  <si>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</si>
  <si>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</si>
  <si>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</si>
  <si>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</si>
  <si>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</si>
  <si>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</si>
  <si>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</si>
  <si>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</si>
  <si>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</si>
  <si>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</si>
  <si>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</si>
  <si>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</si>
  <si>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</si>
  <si>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</si>
  <si>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</si>
  <si>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</si>
  <si>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</si>
  <si>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</si>
  <si>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</si>
  <si>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</si>
  <si>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</si>
  <si>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</si>
  <si>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</si>
  <si>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</si>
  <si>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</si>
  <si>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</si>
  <si>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</si>
  <si>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</si>
  <si>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</si>
  <si>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</si>
  <si>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</si>
  <si>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</si>
  <si>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</si>
  <si>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</si>
  <si>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</si>
  <si>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</si>
  <si>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</si>
  <si>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</si>
  <si>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</si>
  <si>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</si>
  <si>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</si>
  <si>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</si>
  <si>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</si>
  <si>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</si>
  <si>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</si>
  <si>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</si>
  <si>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</si>
  <si>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</si>
  <si>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</si>
  <si>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</si>
  <si>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</si>
  <si>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</si>
  <si>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</si>
  <si>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</si>
  <si>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</si>
  <si>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</si>
  <si>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</si>
  <si>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</si>
  <si>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</si>
  <si>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</si>
  <si>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</si>
  <si>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</si>
  <si>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</si>
  <si>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</si>
  <si>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</si>
  <si>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</si>
  <si>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</si>
  <si>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</si>
  <si>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</si>
  <si>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</si>
  <si>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</si>
  <si>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</si>
  <si>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</si>
  <si>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</si>
  <si>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</si>
  <si>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</si>
  <si>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</si>
  <si>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</si>
  <si>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</si>
  <si>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</si>
  <si>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</si>
  <si>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</si>
  <si>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</si>
  <si>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</si>
  <si>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</si>
  <si>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</si>
  <si>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</si>
  <si>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</si>
  <si>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</si>
  <si>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</si>
  <si>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</si>
  <si>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</si>
  <si>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</si>
  <si>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</si>
  <si>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</si>
  <si>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</si>
  <si>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</si>
  <si>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</si>
  <si>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</si>
  <si>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</si>
  <si>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</si>
  <si>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</si>
  <si>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</si>
  <si>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</si>
  <si>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</si>
  <si>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</si>
  <si>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</si>
  <si>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</si>
  <si>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</si>
  <si>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</si>
  <si>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</si>
  <si>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</si>
  <si>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</si>
  <si>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</si>
  <si>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</si>
  <si>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</si>
  <si>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</si>
  <si>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</si>
  <si>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</si>
  <si>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</si>
  <si>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</si>
  <si>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</si>
  <si>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</si>
  <si>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</si>
  <si>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</si>
  <si>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</si>
  <si>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</si>
  <si>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</si>
  <si>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</si>
  <si>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</si>
  <si>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</si>
  <si>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</si>
  <si>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</si>
  <si>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</si>
  <si>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</si>
  <si>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</si>
  <si>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</si>
  <si>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</si>
  <si>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</si>
  <si>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</si>
  <si>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</si>
  <si>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</si>
  <si>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</si>
  <si>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</si>
  <si>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</si>
  <si>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</si>
  <si>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</si>
  <si>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</si>
  <si>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</si>
  <si>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</si>
  <si>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</si>
  <si>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</si>
  <si>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</si>
  <si>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</si>
  <si>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</si>
  <si>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</si>
  <si>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</si>
  <si>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</si>
  <si>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</si>
  <si>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</si>
  <si>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</si>
  <si>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</si>
  <si>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</si>
  <si>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</si>
  <si>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</si>
  <si>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</si>
  <si>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</si>
  <si>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</si>
  <si>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</si>
  <si>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</si>
  <si>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</si>
  <si>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</si>
  <si>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</si>
  <si>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</si>
  <si>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</si>
  <si>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</si>
  <si>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</si>
  <si>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</si>
  <si>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</si>
  <si>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</si>
  <si>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</si>
  <si>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</si>
  <si>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</si>
  <si>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</si>
  <si>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</si>
  <si>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</si>
  <si>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</si>
  <si>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</si>
  <si>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</si>
  <si>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</si>
  <si>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</si>
  <si>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</si>
  <si>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</si>
  <si>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</si>
  <si>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</si>
  <si>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</si>
  <si>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</si>
  <si>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</si>
  <si>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</si>
  <si>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</si>
  <si>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</si>
  <si>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</si>
  <si>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</si>
  <si>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</si>
  <si>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</si>
  <si>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</si>
  <si>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</si>
  <si>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</si>
  <si>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</si>
  <si>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</si>
  <si>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</si>
  <si>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</si>
  <si>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</si>
  <si>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</si>
  <si>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</si>
  <si>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</si>
  <si>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</si>
  <si>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</si>
  <si>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</si>
  <si>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</si>
  <si>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</si>
  <si>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</si>
  <si>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</si>
  <si>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</si>
  <si>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</si>
  <si>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</si>
  <si>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</si>
  <si>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</si>
  <si>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</si>
  <si>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</si>
  <si>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</si>
  <si>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</si>
  <si>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</si>
  <si>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</si>
  <si>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</si>
  <si>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</si>
  <si>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</si>
  <si>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</si>
  <si>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</si>
  <si>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</si>
  <si>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</si>
  <si>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</si>
  <si>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</si>
  <si>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</si>
  <si>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</si>
  <si>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</si>
  <si>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</si>
  <si>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</si>
  <si>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</si>
  <si>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</si>
  <si>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</si>
  <si>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</si>
  <si>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</si>
  <si>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</si>
  <si>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</si>
  <si>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</si>
  <si>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</si>
  <si>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</si>
  <si>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</si>
  <si>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</si>
  <si>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</si>
  <si>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</si>
  <si>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</si>
  <si>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</si>
  <si>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</si>
  <si>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</si>
  <si>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</si>
  <si>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</si>
  <si>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</si>
  <si>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</si>
  <si>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</si>
  <si>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</si>
  <si>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</si>
  <si>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</si>
  <si>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</si>
  <si>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</si>
  <si>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</si>
  <si>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</si>
  <si>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</si>
  <si>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</si>
  <si>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</si>
  <si>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</si>
  <si>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</si>
  <si>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</si>
  <si>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</si>
  <si>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</si>
  <si>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</si>
  <si>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</si>
  <si>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</si>
  <si>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</si>
  <si>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</si>
  <si>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</si>
  <si>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</si>
  <si>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</si>
  <si>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</si>
  <si>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</si>
  <si>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</si>
  <si>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</si>
  <si>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</si>
  <si>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</si>
  <si>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</si>
  <si>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</si>
  <si>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</si>
  <si>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</si>
  <si>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</si>
  <si>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</si>
  <si>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</si>
  <si>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</si>
  <si>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</si>
  <si>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</si>
  <si>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</si>
  <si>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</si>
  <si>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</si>
  <si>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</si>
  <si>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</si>
  <si>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</si>
  <si>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</si>
  <si>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</si>
  <si>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</si>
  <si>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</si>
  <si>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</si>
  <si>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</si>
  <si>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</si>
  <si>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</si>
  <si>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</si>
  <si>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</si>
  <si>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</si>
  <si>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</si>
  <si>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</si>
  <si>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</si>
  <si>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</si>
  <si>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</si>
  <si>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</si>
  <si>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</si>
  <si>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</si>
  <si>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</si>
  <si>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</si>
  <si>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</si>
  <si>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</si>
  <si>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</si>
  <si>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</si>
  <si>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</si>
  <si>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</si>
  <si>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</si>
  <si>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</si>
  <si>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</si>
  <si>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</si>
  <si>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</si>
  <si>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</si>
  <si>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</si>
  <si>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</si>
  <si>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</si>
  <si>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</si>
  <si>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</si>
  <si>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</si>
  <si>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</si>
  <si>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</si>
  <si>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</si>
  <si>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</si>
  <si>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</si>
  <si>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</si>
  <si>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</si>
  <si>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</si>
  <si>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</si>
  <si>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</si>
  <si>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</si>
  <si>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</si>
  <si>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</si>
  <si>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</si>
  <si>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</si>
  <si>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</si>
  <si>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</si>
  <si>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</si>
  <si>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</si>
  <si>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</si>
  <si>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</si>
  <si>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</si>
  <si>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</si>
  <si>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</si>
  <si>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</si>
  <si>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</si>
  <si>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</si>
  <si>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</si>
  <si>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</si>
  <si>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</si>
  <si>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</si>
  <si>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</si>
  <si>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</si>
  <si>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</si>
  <si>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</si>
  <si>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</si>
  <si>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</si>
  <si>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</si>
  <si>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</si>
  <si>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</si>
  <si>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</si>
  <si>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</si>
  <si>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</si>
  <si>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</si>
  <si>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</si>
  <si>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</si>
  <si>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</si>
  <si>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</si>
  <si>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</si>
  <si>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</si>
  <si>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</si>
  <si>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</si>
  <si>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</si>
  <si>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</si>
  <si>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</si>
  <si>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</si>
  <si>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</si>
  <si>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</si>
  <si>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</si>
  <si>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</si>
  <si>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</si>
  <si>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</si>
  <si>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</si>
  <si>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</si>
  <si>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</si>
  <si>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</si>
  <si>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</si>
  <si>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</si>
  <si>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</si>
  <si>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</si>
  <si>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</si>
  <si>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</si>
  <si>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</si>
  <si>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</si>
  <si>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</si>
  <si>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</si>
  <si>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</si>
  <si>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</si>
  <si>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</si>
  <si>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</si>
  <si>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</si>
  <si>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</si>
  <si>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</si>
  <si>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</si>
  <si>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</si>
  <si>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</si>
  <si>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</si>
  <si>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</si>
  <si>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</si>
  <si>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</si>
  <si>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</si>
  <si>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</si>
  <si>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</si>
  <si>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</si>
  <si>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</si>
  <si>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</si>
  <si>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</si>
  <si>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</si>
  <si>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</si>
  <si>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</si>
  <si>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</si>
  <si>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</si>
  <si>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</si>
  <si>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</si>
  <si>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</si>
  <si>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</si>
  <si>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</si>
  <si>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</si>
  <si>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</si>
  <si>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</si>
  <si>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</si>
  <si>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</si>
  <si>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</si>
  <si>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</si>
  <si>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</si>
  <si>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</si>
  <si>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</si>
  <si>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</si>
  <si>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</si>
  <si>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</si>
  <si>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</si>
  <si>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</si>
  <si>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</si>
  <si>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</si>
  <si>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</si>
  <si>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</si>
  <si>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</si>
  <si>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</si>
  <si>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</si>
  <si>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</si>
  <si>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</si>
  <si>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</si>
  <si>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</si>
  <si>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</si>
  <si>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</si>
  <si>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</si>
  <si>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</si>
  <si>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</si>
  <si>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</si>
  <si>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</si>
  <si>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</si>
  <si>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</si>
  <si>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</si>
  <si>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</si>
  <si>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</si>
  <si>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</si>
  <si>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</si>
  <si>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</si>
  <si>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</si>
  <si>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</si>
  <si>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</si>
  <si>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</si>
  <si>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</si>
  <si>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</si>
  <si>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</si>
  <si>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</si>
  <si>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</si>
  <si>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</si>
  <si>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</si>
  <si>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</si>
  <si>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</si>
  <si>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</si>
  <si>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</si>
  <si>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</si>
  <si>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</si>
  <si>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</si>
  <si>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</si>
  <si>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</si>
  <si>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</si>
  <si>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</si>
  <si>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</si>
  <si>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</si>
  <si>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</si>
  <si>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</si>
  <si>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</si>
  <si>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</si>
  <si>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</si>
  <si>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</si>
  <si>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</si>
  <si>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</si>
  <si>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</si>
  <si>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</si>
  <si>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</si>
  <si>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</si>
  <si>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</si>
  <si>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</si>
  <si>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</si>
  <si>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</si>
  <si>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</si>
  <si>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</si>
  <si>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</si>
  <si>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</si>
  <si>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</si>
  <si>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</si>
  <si>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</si>
  <si>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</si>
  <si>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</si>
  <si>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</si>
  <si>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</si>
  <si>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</si>
  <si>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</si>
  <si>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</si>
  <si>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</si>
  <si>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</si>
  <si>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</si>
  <si>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</si>
  <si>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</si>
  <si>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</si>
  <si>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</si>
  <si>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</si>
  <si>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</si>
  <si>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</si>
  <si>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</si>
  <si>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</si>
  <si>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</si>
  <si>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</si>
  <si>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</si>
  <si>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</si>
  <si>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</si>
  <si>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</si>
  <si>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</si>
  <si>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</si>
  <si>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</si>
  <si>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</si>
  <si>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</si>
  <si>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</si>
  <si>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</si>
  <si>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</si>
  <si>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</si>
  <si>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</si>
  <si>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</si>
  <si>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</si>
  <si>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</si>
  <si>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</si>
  <si>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</si>
  <si>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</si>
  <si>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</si>
  <si>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</si>
  <si>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</si>
  <si>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</si>
  <si>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</si>
  <si>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</si>
  <si>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</si>
  <si>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</si>
  <si>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</si>
  <si>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</si>
  <si>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</si>
  <si>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</si>
  <si>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</si>
  <si>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</si>
  <si>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</si>
  <si>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</si>
  <si>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</si>
  <si>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</si>
  <si>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</si>
  <si>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</si>
  <si>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</si>
  <si>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</si>
  <si>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</si>
  <si>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</si>
  <si>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</si>
  <si>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</si>
  <si>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</si>
  <si>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</si>
  <si>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</si>
  <si>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</si>
  <si>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</si>
  <si>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</si>
  <si>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</si>
  <si>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</si>
  <si>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</si>
  <si>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</si>
  <si>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</si>
  <si>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</si>
  <si>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</si>
  <si>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</si>
  <si>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</si>
  <si>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</si>
  <si>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</si>
  <si>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</si>
  <si>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</si>
  <si>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</si>
  <si>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</si>
  <si>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</si>
  <si>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</si>
  <si>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</si>
  <si>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</si>
  <si>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</si>
  <si>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</si>
  <si>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</si>
  <si>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</si>
  <si>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</si>
  <si>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</si>
  <si>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</si>
  <si>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</si>
  <si>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</si>
  <si>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</si>
  <si>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</si>
  <si>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</si>
  <si>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</si>
  <si>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</si>
  <si>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</si>
  <si>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</si>
  <si>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</si>
  <si>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</si>
  <si>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</si>
  <si>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</si>
  <si>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</si>
  <si>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</si>
  <si>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</si>
  <si>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</si>
  <si>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</si>
  <si>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</si>
  <si>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</si>
  <si>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</si>
  <si>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</si>
  <si>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</si>
  <si>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</si>
  <si>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</si>
  <si>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</si>
  <si>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</si>
  <si>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</si>
  <si>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</si>
  <si>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</si>
  <si>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</si>
  <si>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</si>
  <si>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</si>
  <si>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</si>
  <si>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</si>
  <si>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</si>
  <si>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</si>
  <si>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</si>
  <si>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</si>
  <si>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</si>
  <si>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</si>
  <si>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</si>
  <si>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</si>
  <si>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</si>
  <si>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</si>
  <si>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</si>
  <si>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</si>
  <si>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</si>
  <si>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</si>
  <si>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</si>
  <si>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</si>
  <si>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</si>
  <si>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</si>
  <si>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</si>
  <si>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</si>
  <si>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</si>
  <si>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</si>
  <si>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</si>
  <si>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</si>
  <si>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</si>
  <si>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</si>
  <si>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</si>
  <si>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</si>
  <si>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</si>
  <si>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</si>
  <si>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</si>
  <si>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</si>
  <si>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</si>
  <si>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</si>
  <si>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</si>
  <si>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</si>
  <si>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</si>
  <si>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</si>
  <si>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</si>
  <si>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</si>
  <si>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</si>
  <si>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</si>
  <si>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</si>
  <si>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</si>
  <si>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</si>
  <si>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</si>
  <si>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</si>
  <si>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</si>
  <si>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</si>
  <si>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</si>
  <si>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</si>
  <si>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</si>
  <si>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</si>
  <si>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</si>
  <si>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</si>
  <si>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</si>
  <si>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</si>
  <si>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</si>
  <si>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</si>
  <si>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</si>
  <si>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</si>
  <si>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</si>
  <si>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</si>
  <si>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</si>
  <si>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</si>
  <si>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</si>
  <si>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</si>
  <si>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</si>
  <si>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</si>
  <si>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</si>
  <si>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</si>
  <si>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</si>
  <si>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</si>
  <si>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</si>
  <si>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</si>
  <si>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</si>
  <si>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</si>
  <si>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</si>
  <si>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</si>
  <si>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</si>
  <si>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</si>
  <si>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</si>
  <si>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</si>
  <si>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</si>
  <si>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</si>
  <si>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</si>
  <si>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</si>
  <si>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</si>
  <si>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</si>
  <si>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</si>
  <si>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</si>
  <si>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</si>
  <si>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</si>
  <si>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</si>
  <si>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</si>
  <si>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</si>
  <si>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</si>
  <si>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</si>
  <si>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</si>
  <si>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</si>
  <si>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</si>
  <si>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</si>
  <si>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</si>
  <si>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</si>
  <si>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</si>
  <si>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</si>
  <si>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</si>
  <si>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</si>
  <si>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</si>
  <si>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</si>
  <si>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</si>
  <si>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</si>
  <si>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</si>
  <si>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</si>
  <si>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</si>
  <si>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</si>
  <si>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</si>
  <si>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</si>
  <si>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</si>
  <si>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</si>
  <si>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</si>
  <si>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</si>
  <si>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</si>
  <si>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</si>
  <si>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</si>
  <si>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</si>
  <si>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</si>
  <si>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</si>
  <si>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</si>
  <si>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</si>
  <si>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</si>
  <si>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</si>
  <si>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</si>
  <si>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</si>
  <si>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</si>
  <si>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</si>
  <si>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</si>
  <si>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</si>
  <si>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</si>
  <si>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</si>
  <si>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</si>
  <si>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</si>
  <si>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</si>
  <si>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</si>
  <si>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</si>
  <si>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</si>
  <si>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</si>
  <si>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</si>
  <si>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</si>
  <si>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</si>
  <si>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</si>
  <si>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</si>
  <si>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</si>
  <si>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</si>
  <si>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</si>
  <si>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</si>
  <si>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</si>
  <si>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</si>
  <si>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</si>
  <si>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</si>
  <si>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</si>
  <si>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</si>
  <si>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</si>
  <si>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</si>
  <si>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</si>
  <si>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</si>
  <si>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</si>
  <si>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</si>
  <si>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</si>
  <si>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</si>
  <si>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</si>
  <si>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</si>
  <si>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</si>
  <si>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</si>
  <si>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</si>
  <si>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</si>
  <si>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</si>
  <si>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</si>
  <si>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</si>
  <si>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</si>
  <si>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</si>
  <si>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</si>
  <si>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</si>
  <si>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</si>
  <si>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</si>
  <si>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</si>
  <si>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</si>
  <si>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</si>
  <si>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</si>
  <si>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</si>
  <si>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</si>
  <si>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</si>
  <si>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</si>
  <si>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</si>
  <si>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</si>
  <si>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</si>
  <si>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</si>
  <si>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</si>
  <si>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</si>
  <si>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</si>
  <si>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</si>
  <si>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</si>
  <si>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</si>
  <si>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</si>
  <si>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</si>
  <si>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</si>
  <si>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</si>
  <si>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</si>
  <si>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</si>
  <si>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</si>
  <si>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</si>
  <si>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</si>
  <si>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</si>
  <si>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</si>
  <si>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</si>
  <si>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</si>
  <si>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</si>
  <si>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</si>
  <si>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</si>
  <si>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</si>
  <si>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</si>
  <si>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</si>
  <si>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</si>
  <si>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</si>
  <si>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</si>
  <si>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</si>
  <si>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</si>
  <si>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</si>
  <si>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</si>
  <si>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</si>
  <si>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</si>
  <si>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</si>
  <si>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</si>
  <si>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</si>
  <si>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</si>
  <si>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</si>
  <si>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</si>
  <si>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</si>
  <si>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</si>
  <si>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</si>
  <si>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</si>
  <si>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</si>
  <si>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</si>
  <si>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</si>
  <si>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</si>
  <si>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</si>
  <si>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</si>
  <si>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</si>
  <si>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</si>
  <si>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</si>
  <si>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</si>
  <si>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</si>
  <si>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</si>
  <si>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</si>
  <si>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</si>
  <si>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</si>
  <si>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</si>
  <si>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</si>
  <si>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</si>
  <si>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</si>
  <si>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</si>
  <si>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</si>
  <si>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</si>
  <si>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</si>
  <si>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</si>
  <si>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</si>
  <si>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</si>
  <si>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</si>
  <si>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</si>
  <si>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</si>
  <si>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</si>
  <si>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</si>
  <si>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</si>
  <si>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</si>
  <si>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</si>
  <si>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</si>
  <si>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</si>
  <si>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</si>
  <si>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</si>
  <si>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</si>
  <si>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</si>
  <si>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</si>
  <si>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</si>
  <si>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</si>
  <si>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</si>
  <si>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</si>
  <si>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</si>
  <si>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</si>
  <si>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</si>
  <si>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</si>
  <si>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</si>
  <si>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</si>
  <si>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</si>
  <si>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</si>
  <si>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</si>
  <si>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</si>
  <si>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</si>
  <si>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</si>
  <si>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</si>
  <si>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</si>
  <si>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</si>
  <si>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</si>
  <si>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</si>
  <si>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</si>
  <si>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</si>
  <si>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</si>
  <si>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</si>
  <si>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</si>
  <si>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</si>
  <si>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</si>
  <si>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</si>
  <si>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</si>
  <si>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</si>
  <si>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</si>
  <si>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</si>
  <si>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</si>
  <si>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</si>
  <si>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</si>
  <si>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</si>
  <si>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</si>
  <si>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</si>
  <si>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</si>
  <si>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</si>
  <si>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</si>
  <si>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</si>
  <si>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</si>
  <si>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</si>
  <si>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</si>
  <si>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</si>
  <si>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</si>
  <si>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</si>
  <si>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</si>
  <si>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</si>
  <si>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</si>
  <si>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</si>
  <si>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</si>
  <si>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</si>
  <si>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</si>
  <si>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</si>
  <si>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</si>
  <si>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</si>
  <si>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</si>
  <si>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</si>
  <si>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</si>
  <si>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</si>
  <si>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</si>
  <si>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</si>
  <si>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</si>
  <si>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</si>
  <si>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</si>
  <si>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</si>
  <si>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</si>
  <si>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</si>
  <si>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</si>
  <si>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</si>
  <si>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</si>
  <si>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</si>
  <si>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</si>
  <si>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</si>
  <si>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</si>
  <si>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</si>
  <si>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</si>
  <si>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</si>
  <si>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</si>
  <si>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</si>
  <si>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</si>
  <si>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</si>
  <si>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</si>
  <si>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</si>
  <si>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</si>
  <si>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</si>
  <si>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</si>
  <si>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</si>
  <si>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</si>
  <si>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</si>
  <si>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</si>
  <si>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</si>
  <si>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</si>
  <si>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</si>
  <si>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</si>
  <si>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</si>
  <si>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</si>
  <si>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</si>
  <si>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</si>
  <si>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</si>
  <si>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</si>
  <si>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</si>
  <si>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</si>
  <si>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</si>
  <si>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</si>
  <si>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</si>
  <si>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</si>
  <si>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</si>
  <si>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</si>
  <si>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</si>
  <si>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</si>
  <si>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</si>
  <si>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</si>
  <si>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</si>
  <si>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</si>
  <si>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</si>
  <si>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</si>
  <si>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</si>
  <si>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</si>
  <si>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</si>
  <si>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</si>
  <si>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</si>
  <si>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</si>
  <si>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</si>
  <si>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</si>
  <si>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</si>
  <si>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</si>
  <si>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</si>
  <si>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</si>
  <si>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</si>
  <si>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</si>
  <si>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</si>
  <si>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</si>
  <si>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</si>
  <si>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</si>
  <si>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</si>
  <si>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</si>
  <si>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</si>
  <si>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</si>
  <si>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</si>
  <si>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</si>
  <si>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</si>
  <si>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</si>
  <si>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</si>
  <si>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</si>
  <si>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</si>
  <si>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</si>
  <si>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</si>
  <si>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</si>
  <si>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</si>
  <si>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</si>
  <si>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</si>
  <si>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</si>
  <si>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</si>
  <si>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</si>
  <si>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</si>
  <si>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</si>
  <si>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</si>
  <si>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</si>
  <si>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</si>
  <si>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</si>
  <si>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</si>
  <si>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</si>
  <si>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</si>
  <si>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</si>
  <si>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</si>
  <si>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</si>
  <si>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</si>
  <si>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</si>
  <si>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</si>
  <si>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</si>
  <si>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</si>
  <si>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</si>
  <si>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</si>
  <si>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</si>
  <si>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</si>
  <si>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</si>
  <si>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</si>
  <si>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</si>
  <si>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</si>
  <si>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</si>
  <si>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</si>
  <si>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</si>
  <si>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</si>
  <si>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</si>
  <si>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</si>
  <si>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</si>
  <si>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</si>
  <si>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</si>
  <si>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</si>
  <si>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</si>
  <si>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</si>
  <si>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</si>
  <si>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</si>
  <si>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</si>
  <si>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</si>
  <si>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</si>
  <si>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</si>
  <si>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</si>
  <si>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</si>
  <si>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</si>
  <si>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</si>
  <si>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</si>
  <si>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</si>
  <si>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</si>
  <si>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</si>
  <si>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</si>
  <si>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</si>
  <si>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</si>
  <si>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</si>
  <si>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</si>
  <si>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</si>
  <si>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</si>
  <si>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</si>
  <si>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</si>
  <si>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</si>
  <si>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</si>
  <si>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</si>
  <si>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</si>
  <si>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</si>
  <si>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</si>
  <si>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</si>
  <si>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</si>
  <si>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</si>
  <si>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</si>
  <si>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</si>
  <si>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</si>
  <si>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</si>
  <si>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</si>
  <si>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</si>
  <si>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</si>
  <si>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</si>
  <si>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</si>
  <si>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</si>
  <si>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</si>
  <si>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</si>
  <si>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</si>
  <si>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</si>
  <si>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</si>
  <si>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</si>
  <si>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</si>
  <si>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</si>
  <si>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</si>
  <si>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</si>
  <si>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</si>
  <si>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</si>
  <si>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</si>
  <si>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</si>
  <si>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</si>
  <si>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</si>
  <si>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</si>
  <si>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</si>
  <si>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</si>
  <si>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</si>
  <si>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</si>
  <si>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</si>
  <si>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</si>
  <si>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</si>
  <si>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</si>
  <si>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</si>
  <si>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</si>
  <si>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</si>
  <si>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</si>
  <si>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</si>
  <si>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</si>
  <si>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</si>
  <si>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</si>
  <si>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</si>
  <si>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</si>
  <si>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</si>
  <si>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</si>
  <si>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</si>
  <si>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</si>
  <si>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</si>
  <si>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</si>
  <si>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</si>
  <si>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</si>
  <si>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</si>
  <si>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</si>
  <si>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</si>
  <si>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</si>
  <si>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</si>
  <si>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</si>
  <si>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</si>
  <si>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</si>
  <si>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</si>
  <si>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</si>
  <si>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</si>
  <si>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</si>
  <si>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</si>
  <si>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</si>
  <si>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</si>
  <si>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</si>
  <si>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</si>
  <si>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</si>
  <si>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</si>
  <si>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</si>
  <si>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</si>
  <si>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</si>
  <si>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</si>
  <si>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</si>
  <si>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</si>
  <si>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</si>
  <si>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</si>
  <si>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</si>
  <si>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</si>
  <si>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</si>
  <si>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</si>
  <si>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</si>
  <si>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</si>
  <si>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</si>
  <si>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</si>
  <si>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</si>
  <si>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</si>
  <si>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</si>
  <si>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</si>
  <si>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</si>
  <si>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</si>
  <si>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</si>
  <si>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</si>
  <si>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</si>
  <si>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</si>
  <si>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</si>
  <si>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</si>
  <si>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</si>
  <si>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</si>
  <si>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</si>
  <si>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</si>
  <si>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</si>
  <si>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</si>
  <si>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</si>
  <si>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</si>
  <si>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</si>
  <si>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</si>
  <si>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</si>
  <si>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</si>
  <si>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</si>
  <si>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</si>
  <si>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</si>
  <si>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</si>
  <si>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</si>
  <si>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</si>
  <si>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</si>
  <si>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</si>
  <si>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</si>
  <si>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</si>
  <si>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</si>
  <si>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</si>
  <si>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</si>
  <si>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</si>
  <si>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</si>
  <si>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</si>
  <si>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</si>
  <si>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</si>
  <si>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</si>
  <si>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</si>
  <si>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</si>
  <si>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</si>
  <si>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</si>
  <si>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</si>
  <si>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</si>
  <si>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</si>
  <si>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</si>
  <si>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</si>
  <si>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</si>
  <si>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</si>
  <si>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</si>
  <si>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</si>
  <si>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</si>
  <si>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</si>
  <si>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</si>
  <si>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</si>
  <si>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</si>
  <si>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</si>
  <si>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</si>
  <si>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</si>
  <si>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</si>
  <si>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</si>
  <si>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</si>
  <si>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</si>
  <si>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</si>
  <si>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</si>
  <si>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</si>
  <si>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</si>
  <si>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</si>
  <si>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</si>
  <si>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</si>
  <si>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</si>
  <si>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</si>
  <si>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</si>
  <si>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</si>
  <si>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</si>
  <si>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</si>
  <si>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</si>
  <si>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</si>
  <si>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</si>
  <si>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</si>
  <si>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</si>
  <si>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</si>
  <si>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</si>
  <si>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</si>
  <si>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</si>
  <si>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</si>
  <si>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</si>
  <si>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</si>
  <si>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</si>
  <si>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</si>
  <si>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</si>
  <si>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</si>
  <si>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</si>
  <si>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</si>
  <si>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</si>
  <si>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</si>
  <si>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</si>
  <si>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</si>
  <si>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</si>
  <si>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</si>
  <si>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</si>
  <si>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</si>
  <si>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</si>
  <si>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</si>
  <si>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</si>
  <si>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</si>
  <si>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</si>
  <si>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</si>
  <si>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</si>
  <si>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</si>
  <si>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</si>
  <si>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</si>
  <si>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</si>
  <si>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</si>
  <si>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</si>
  <si>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</si>
  <si>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</si>
  <si>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</si>
  <si>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</si>
  <si>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</si>
  <si>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</si>
  <si>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</si>
  <si>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</si>
  <si>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</si>
  <si>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</si>
  <si>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</si>
  <si>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</si>
  <si>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</si>
  <si>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</si>
  <si>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</si>
  <si>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</si>
  <si>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</si>
  <si>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</si>
  <si>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</si>
  <si>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</si>
  <si>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</si>
  <si>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</si>
  <si>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</si>
  <si>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</si>
  <si>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</si>
  <si>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</si>
  <si>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</si>
  <si>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</si>
  <si>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</si>
  <si>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</si>
  <si>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</si>
  <si>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</si>
  <si>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</si>
  <si>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</si>
  <si>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</si>
  <si>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</si>
  <si>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</si>
  <si>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</si>
  <si>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</si>
  <si>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</si>
  <si>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</si>
  <si>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</si>
  <si>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</si>
  <si>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</si>
  <si>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</si>
  <si>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</si>
  <si>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</si>
  <si>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</si>
  <si>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</si>
  <si>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</si>
  <si>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</si>
  <si>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</si>
  <si>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</si>
  <si>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</si>
  <si>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</si>
  <si>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</si>
  <si>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</si>
  <si>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</si>
  <si>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</si>
  <si>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</si>
  <si>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</si>
  <si>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</si>
  <si>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</si>
  <si>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</si>
  <si>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</si>
  <si>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</si>
  <si>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</si>
  <si>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</si>
  <si>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</si>
  <si>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</si>
  <si>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</si>
  <si>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</si>
  <si>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</si>
  <si>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</si>
  <si>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</si>
  <si>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</si>
  <si>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</si>
  <si>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</si>
  <si>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</si>
  <si>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</si>
  <si>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</si>
  <si>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</si>
  <si>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</si>
  <si>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</si>
  <si>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</si>
  <si>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</si>
  <si>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</si>
  <si>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</si>
  <si>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</si>
  <si>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</si>
  <si>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</si>
  <si>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</si>
  <si>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</si>
  <si>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</si>
  <si>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</si>
  <si>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</si>
  <si>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</si>
  <si>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</si>
  <si>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</si>
  <si>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</si>
  <si>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</si>
  <si>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</si>
  <si>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</si>
  <si>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</si>
  <si>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</si>
  <si>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</si>
  <si>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</si>
  <si>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</si>
  <si>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</si>
  <si>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</si>
  <si>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</si>
  <si>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</si>
  <si>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</si>
  <si>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</si>
  <si>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</si>
  <si>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</si>
  <si>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</si>
  <si>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</si>
  <si>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</si>
  <si>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</si>
  <si>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</si>
  <si>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</si>
  <si>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</si>
  <si>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</si>
  <si>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</si>
  <si>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</si>
  <si>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</si>
  <si>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</si>
  <si>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</si>
  <si>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</si>
  <si>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</si>
  <si>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</si>
  <si>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</si>
  <si>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</si>
  <si>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</si>
  <si>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</si>
  <si>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</si>
  <si>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</si>
  <si>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</si>
  <si>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</si>
  <si>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</si>
  <si>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</si>
  <si>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</si>
  <si>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</si>
  <si>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</si>
  <si>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</si>
  <si>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</si>
  <si>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</si>
  <si>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</si>
  <si>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</si>
  <si>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</si>
  <si>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</si>
  <si>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</si>
  <si>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</si>
  <si>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</si>
  <si>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</si>
  <si>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</si>
  <si>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</si>
  <si>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</si>
  <si>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</si>
  <si>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</si>
  <si>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</si>
  <si>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</si>
  <si>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</si>
  <si>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</si>
  <si>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</si>
  <si>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</si>
  <si>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</si>
  <si>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</si>
  <si>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</si>
  <si>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</si>
  <si>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</si>
  <si>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</si>
  <si>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</si>
  <si>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</si>
  <si>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</si>
  <si>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</si>
  <si>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</si>
  <si>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</si>
  <si>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</si>
  <si>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</si>
  <si>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</si>
  <si>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</si>
  <si>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</si>
  <si>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</si>
  <si>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</si>
  <si>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</si>
  <si>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</si>
  <si>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</si>
  <si>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</si>
  <si>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</si>
  <si>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</si>
  <si>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</si>
  <si>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</si>
  <si>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</si>
  <si>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</si>
  <si>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</si>
  <si>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</si>
  <si>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</si>
  <si>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</si>
  <si>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</si>
  <si>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</si>
  <si>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</si>
  <si>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</si>
  <si>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</si>
  <si>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</si>
  <si>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</si>
  <si>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</si>
  <si>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</si>
  <si>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</si>
  <si>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</si>
  <si>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</si>
  <si>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</si>
  <si>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</si>
  <si>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</si>
  <si>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</si>
  <si>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</si>
  <si>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</si>
  <si>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</si>
  <si>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</si>
  <si>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</si>
  <si>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</si>
  <si>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</si>
  <si>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</si>
  <si>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</si>
  <si>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</si>
  <si>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</si>
  <si>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</si>
  <si>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</si>
  <si>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</si>
  <si>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</si>
  <si>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</si>
  <si>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</si>
  <si>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</si>
  <si>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</si>
  <si>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</si>
  <si>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</si>
  <si>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</si>
  <si>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</si>
  <si>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</si>
  <si>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</si>
  <si>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</si>
  <si>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</si>
  <si>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</si>
  <si>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</si>
  <si>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</si>
  <si>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</si>
  <si>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</si>
  <si>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</si>
  <si>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</si>
  <si>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</si>
  <si>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</si>
  <si>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</si>
  <si>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</si>
  <si>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</si>
  <si>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</si>
  <si>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</si>
  <si>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</si>
  <si>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</si>
  <si>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</si>
  <si>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</si>
  <si>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</si>
  <si>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</si>
  <si>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</si>
  <si>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</si>
  <si>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</si>
  <si>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</si>
  <si>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</si>
  <si>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</si>
  <si>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</si>
  <si>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</si>
  <si>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</si>
  <si>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</si>
  <si>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</si>
  <si>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</si>
  <si>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</si>
  <si>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</si>
  <si>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</si>
  <si>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</si>
  <si>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</si>
  <si>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</si>
  <si>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</si>
  <si>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</si>
  <si>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</si>
  <si>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</si>
  <si>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</si>
  <si>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</si>
  <si>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</si>
  <si>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</si>
  <si>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</si>
  <si>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</si>
  <si>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</si>
  <si>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</si>
  <si>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</si>
  <si>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</si>
  <si>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</si>
  <si>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</si>
  <si>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</si>
  <si>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</si>
  <si>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</si>
  <si>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</si>
  <si>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</si>
  <si>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</si>
  <si>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</si>
  <si>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</si>
  <si>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</si>
  <si>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</si>
  <si>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</si>
  <si>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</si>
  <si>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</si>
  <si>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</si>
  <si>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</si>
  <si>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</si>
  <si>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</si>
  <si>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</si>
  <si>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</si>
  <si>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</si>
  <si>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</si>
  <si>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</si>
  <si>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</si>
  <si>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</si>
  <si>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</si>
  <si>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</si>
  <si>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</si>
  <si>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</si>
  <si>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</si>
  <si>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</si>
  <si>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</si>
  <si>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</si>
  <si>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</si>
  <si>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</si>
  <si>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</si>
  <si>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</si>
  <si>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</si>
  <si>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</si>
  <si>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</si>
  <si>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</si>
  <si>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</si>
  <si>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</si>
  <si>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</si>
  <si>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</si>
  <si>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</si>
  <si>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</si>
  <si>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</si>
  <si>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</si>
  <si>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</si>
  <si>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</si>
  <si>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</si>
  <si>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</si>
  <si>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</si>
  <si>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</si>
  <si>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</si>
  <si>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</si>
  <si>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</si>
  <si>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</si>
  <si>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</si>
  <si>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</si>
  <si>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</si>
  <si>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</si>
  <si>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</si>
  <si>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</si>
  <si>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</si>
  <si>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</si>
  <si>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</si>
  <si>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</si>
  <si>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</si>
  <si>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</si>
  <si>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</si>
  <si>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</si>
  <si>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</si>
  <si>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</si>
  <si>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</si>
  <si>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</si>
  <si>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</si>
  <si>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</si>
  <si>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</si>
  <si>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</si>
  <si>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</si>
  <si>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</si>
  <si>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</si>
  <si>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</si>
  <si>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</si>
  <si>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</si>
  <si>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</si>
  <si>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</si>
  <si>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</si>
  <si>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</si>
  <si>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</si>
  <si>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</si>
  <si>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</si>
  <si>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</si>
  <si>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</si>
  <si>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</si>
  <si>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</si>
  <si>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</si>
  <si>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</si>
  <si>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</si>
  <si>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</si>
  <si>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</si>
  <si>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</si>
  <si>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</si>
  <si>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</si>
  <si>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</si>
  <si>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</si>
  <si>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</si>
  <si>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</si>
  <si>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</si>
  <si>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</si>
  <si>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</si>
  <si>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</si>
  <si>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</si>
  <si>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</si>
  <si>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</si>
  <si>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</si>
  <si>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</si>
  <si>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</si>
  <si>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</si>
  <si>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</si>
  <si>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</si>
  <si>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</si>
  <si>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</si>
  <si>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</si>
  <si>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</si>
  <si>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</si>
  <si>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</si>
  <si>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</si>
  <si>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</si>
  <si>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</si>
  <si>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</si>
  <si>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</si>
  <si>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</si>
  <si>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</si>
  <si>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</si>
  <si>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</si>
  <si>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</si>
  <si>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</si>
  <si>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</si>
  <si>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</si>
  <si>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</si>
  <si>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</si>
  <si>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</si>
  <si>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</si>
  <si>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</si>
  <si>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</si>
  <si>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</si>
  <si>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</si>
  <si>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</si>
  <si>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</si>
  <si>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</si>
  <si>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</si>
  <si>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</si>
  <si>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</si>
  <si>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</si>
  <si>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</si>
  <si>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</si>
  <si>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</si>
  <si>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</si>
  <si>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</si>
  <si>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</si>
  <si>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</si>
  <si>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</si>
  <si>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</si>
  <si>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</si>
  <si>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</si>
  <si>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</si>
  <si>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</si>
  <si>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</si>
  <si>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</si>
  <si>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</si>
  <si>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</si>
  <si>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</si>
  <si>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</si>
  <si>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</si>
  <si>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</si>
  <si>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</si>
  <si>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</si>
  <si>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</si>
  <si>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</si>
  <si>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</si>
  <si>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</si>
  <si>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</si>
  <si>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</si>
  <si>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</si>
  <si>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</si>
  <si>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</si>
  <si>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</si>
  <si>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</si>
  <si>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</si>
  <si>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</si>
  <si>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</si>
  <si>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</si>
  <si>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</si>
  <si>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</si>
  <si>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</si>
  <si>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</si>
  <si>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</si>
  <si>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</si>
  <si>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</si>
  <si>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</si>
  <si>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</si>
  <si>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</si>
  <si>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</si>
  <si>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</si>
  <si>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</si>
  <si>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</si>
  <si>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</si>
  <si>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</si>
  <si>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</si>
  <si>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</si>
  <si>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</si>
  <si>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</si>
  <si>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</si>
  <si>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</si>
  <si>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</si>
  <si>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</si>
  <si>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</si>
  <si>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</si>
  <si>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</si>
  <si>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</si>
  <si>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</si>
  <si>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</si>
  <si>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</si>
  <si>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</si>
  <si>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</si>
  <si>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</si>
  <si>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</si>
  <si>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</si>
  <si>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</si>
  <si>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</si>
  <si>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</si>
  <si>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</si>
  <si>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</si>
  <si>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</si>
  <si>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</si>
  <si>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</si>
  <si>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</si>
  <si>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</si>
  <si>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</si>
  <si>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</si>
  <si>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</si>
  <si>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</si>
  <si>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</si>
  <si>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</si>
  <si>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</si>
  <si>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</si>
  <si>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</si>
  <si>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</si>
  <si>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</si>
  <si>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</si>
  <si>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</si>
  <si>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</si>
  <si>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</si>
  <si>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</si>
  <si>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</si>
  <si>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</si>
  <si>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</si>
  <si>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</si>
  <si>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</si>
  <si>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</si>
  <si>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</si>
  <si>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</si>
  <si>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</si>
  <si>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</si>
  <si>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</si>
  <si>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</si>
  <si>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</si>
  <si>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</si>
  <si>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</si>
  <si>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</si>
  <si>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</si>
  <si>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</si>
  <si>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</si>
  <si>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</si>
  <si>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</si>
  <si>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</si>
  <si>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</si>
  <si>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</si>
  <si>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</si>
  <si>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</si>
  <si>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</si>
  <si>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</si>
  <si>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</si>
  <si>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</si>
  <si>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</si>
  <si>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</si>
  <si>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</si>
  <si>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</si>
  <si>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</si>
  <si>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</si>
  <si>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</si>
  <si>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</si>
  <si>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</si>
  <si>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</si>
  <si>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</si>
  <si>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</si>
  <si>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</si>
  <si>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</si>
  <si>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</si>
  <si>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</si>
  <si>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</si>
  <si>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</si>
  <si>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</si>
  <si>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</si>
  <si>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</si>
  <si>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</si>
  <si>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</si>
  <si>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</si>
  <si>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</si>
  <si>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</si>
  <si>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</si>
  <si>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</si>
  <si>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</si>
  <si>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</si>
  <si>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</si>
  <si>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</si>
  <si>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</si>
  <si>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</si>
  <si>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</si>
  <si>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</si>
  <si>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</si>
  <si>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</si>
  <si>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</si>
  <si>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</si>
  <si>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</si>
  <si>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</si>
  <si>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</si>
  <si>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</si>
  <si>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</si>
  <si>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</si>
  <si>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</si>
  <si>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</si>
  <si>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</si>
  <si>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</si>
  <si>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</si>
  <si>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</si>
  <si>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</si>
  <si>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</si>
  <si>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</si>
  <si>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</si>
  <si>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</si>
  <si>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</si>
  <si>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</si>
  <si>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</si>
  <si>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</si>
  <si>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</si>
  <si>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</si>
  <si>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</si>
  <si>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</si>
  <si>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</si>
  <si>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</si>
  <si>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</si>
  <si>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</si>
  <si>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</si>
  <si>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</si>
  <si>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</si>
  <si>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</si>
  <si>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</si>
  <si>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</si>
  <si>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</si>
  <si>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</si>
  <si>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</si>
  <si>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</si>
  <si>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</si>
  <si>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</si>
  <si>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</si>
  <si>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</si>
  <si>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</si>
  <si>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</si>
  <si>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</si>
  <si>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</si>
  <si>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</si>
  <si>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</si>
  <si>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</si>
  <si>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</si>
  <si>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</si>
  <si>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</si>
  <si>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</si>
  <si>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</si>
  <si>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</si>
  <si>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</si>
  <si>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</si>
  <si>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</si>
  <si>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</si>
  <si>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</si>
  <si>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</si>
  <si>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</si>
  <si>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</si>
  <si>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</si>
  <si>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</si>
  <si>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</si>
  <si>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</si>
  <si>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</si>
  <si>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</si>
  <si>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</si>
  <si>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</si>
  <si>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</si>
  <si>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</si>
  <si>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</si>
  <si>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</si>
  <si>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</si>
  <si>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</si>
  <si>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</si>
  <si>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</si>
  <si>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</si>
  <si>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</si>
  <si>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</si>
  <si>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</si>
  <si>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</si>
  <si>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</si>
  <si>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</si>
  <si>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</si>
  <si>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</si>
  <si>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</si>
  <si>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</si>
  <si>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</si>
  <si>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</si>
  <si>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</si>
  <si>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</si>
  <si>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</si>
  <si>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</si>
  <si>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</si>
  <si>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</si>
  <si>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</si>
  <si>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</si>
  <si>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</si>
  <si>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</si>
  <si>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</si>
  <si>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</si>
  <si>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</si>
  <si>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</si>
  <si>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</si>
  <si>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</si>
  <si>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</si>
  <si>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</si>
  <si>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</si>
  <si>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</si>
  <si>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</si>
  <si>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</si>
  <si>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</si>
  <si>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</si>
  <si>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</si>
  <si>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</si>
  <si>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</si>
  <si>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</si>
  <si>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</si>
  <si>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</si>
  <si>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</si>
  <si>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</si>
  <si>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</si>
  <si>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</si>
  <si>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</si>
  <si>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</si>
  <si>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</si>
  <si>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</si>
  <si>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</si>
  <si>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</si>
  <si>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</si>
  <si>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</si>
  <si>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</si>
  <si>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</si>
  <si>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</si>
  <si>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</si>
  <si>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</si>
  <si>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</si>
  <si>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</si>
  <si>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</si>
  <si>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</si>
  <si>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</si>
  <si>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</si>
  <si>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</si>
  <si>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</si>
  <si>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</si>
  <si>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</si>
  <si>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</si>
  <si>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</si>
  <si>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</si>
  <si>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</si>
  <si>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</si>
  <si>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</si>
  <si>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</si>
  <si>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</si>
  <si>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</si>
  <si>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</si>
  <si>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</si>
  <si>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</si>
  <si>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</si>
  <si>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</si>
  <si>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</si>
  <si>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</si>
  <si>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</si>
  <si>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</si>
  <si>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</si>
  <si>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</si>
  <si>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</si>
  <si>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</si>
  <si>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</si>
  <si>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</si>
  <si>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</si>
  <si>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</si>
  <si>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</si>
  <si>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</si>
  <si>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</si>
  <si>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</si>
  <si>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</si>
  <si>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</si>
  <si>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</si>
  <si>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</si>
  <si>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</si>
  <si>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</si>
  <si>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</si>
  <si>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</si>
  <si>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</si>
  <si>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</si>
  <si>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</si>
  <si>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</si>
  <si>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</si>
  <si>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</si>
  <si>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</si>
  <si>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</si>
  <si>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</si>
  <si>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</si>
  <si>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</si>
  <si>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</si>
  <si>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</si>
  <si>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</si>
  <si>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</si>
  <si>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</si>
  <si>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</si>
  <si>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</si>
  <si>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</si>
  <si>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</si>
  <si>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</si>
  <si>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</si>
  <si>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</si>
  <si>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</si>
  <si>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</si>
  <si>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</si>
  <si>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</si>
  <si>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</si>
  <si>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</si>
  <si>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</si>
  <si>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</si>
  <si>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</si>
  <si>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</si>
  <si>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</si>
  <si>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</si>
  <si>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</si>
  <si>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</si>
  <si>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</si>
  <si>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</si>
  <si>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</si>
  <si>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</si>
  <si>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</si>
  <si>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</si>
  <si>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</si>
  <si>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</si>
  <si>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</si>
  <si>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</si>
  <si>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</si>
  <si>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</si>
  <si>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</si>
  <si>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</si>
  <si>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</si>
  <si>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</si>
  <si>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</si>
  <si>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</si>
  <si>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</si>
  <si>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</si>
  <si>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</si>
  <si>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</si>
  <si>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</si>
  <si>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</si>
  <si>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</si>
  <si>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</si>
  <si>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</si>
  <si>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</si>
  <si>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</si>
  <si>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</si>
  <si>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</si>
  <si>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</si>
  <si>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</si>
  <si>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</si>
  <si>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</si>
  <si>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</si>
  <si>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</si>
  <si>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</si>
  <si>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</si>
  <si>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</si>
  <si>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</si>
  <si>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</si>
  <si>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</si>
  <si>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</si>
  <si>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</si>
  <si>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</si>
  <si>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</si>
  <si>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</si>
  <si>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</si>
  <si>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</si>
  <si>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</si>
  <si>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</si>
  <si>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</si>
  <si>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</si>
  <si>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</si>
  <si>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</si>
  <si>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</si>
  <si>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</si>
  <si>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</si>
  <si>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</si>
  <si>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</si>
  <si>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</si>
  <si>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</si>
  <si>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</si>
  <si>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</si>
  <si>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</si>
  <si>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</si>
  <si>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</si>
  <si>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</si>
  <si>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</si>
  <si>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</si>
  <si>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</si>
  <si>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</si>
  <si>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</si>
  <si>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</si>
  <si>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</si>
  <si>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</si>
  <si>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</si>
  <si>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</si>
  <si>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</si>
  <si>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</si>
  <si>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</si>
  <si>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</si>
  <si>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</si>
  <si>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</si>
  <si>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</si>
  <si>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</si>
  <si>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</si>
  <si>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</si>
  <si>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</si>
  <si>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</si>
  <si>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</si>
  <si>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</si>
  <si>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</si>
  <si>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</si>
  <si>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</si>
  <si>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</si>
  <si>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</si>
  <si>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</si>
  <si>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</si>
  <si>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</si>
  <si>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</si>
  <si>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</si>
  <si>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</si>
  <si>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</si>
  <si>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</si>
  <si>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</si>
  <si>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</si>
  <si>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</si>
  <si>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</si>
  <si>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</si>
  <si>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</si>
  <si>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</si>
  <si>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</si>
  <si>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</si>
  <si>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</si>
  <si>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</si>
  <si>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</si>
  <si>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</si>
  <si>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</si>
  <si>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</si>
  <si>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</si>
  <si>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</si>
  <si>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</si>
  <si>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</si>
  <si>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</si>
  <si>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</si>
  <si>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</si>
  <si>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</si>
  <si>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</si>
  <si>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</si>
  <si>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</si>
  <si>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</si>
  <si>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</si>
  <si>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</si>
  <si>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</si>
  <si>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</si>
  <si>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</si>
  <si>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</si>
  <si>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</si>
  <si>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</si>
  <si>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</si>
  <si>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</si>
  <si>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</si>
  <si>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</si>
  <si>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</si>
  <si>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</si>
  <si>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</si>
  <si>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</si>
  <si>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</si>
  <si>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</si>
  <si>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</si>
  <si>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</si>
  <si>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</si>
  <si>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</si>
  <si>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</si>
  <si>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</si>
  <si>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</si>
  <si>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</si>
  <si>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</si>
  <si>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</si>
  <si>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</si>
  <si>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</si>
  <si>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</si>
  <si>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</si>
  <si>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</si>
  <si>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</si>
  <si>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</si>
  <si>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</si>
  <si>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</si>
  <si>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</si>
  <si>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</si>
  <si>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</si>
  <si>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</si>
  <si>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</si>
  <si>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</si>
  <si>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</si>
  <si>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</si>
  <si>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</si>
  <si>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</si>
  <si>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</si>
  <si>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</si>
  <si>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</si>
  <si>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</si>
  <si>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</si>
  <si>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</si>
  <si>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</si>
  <si>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</si>
  <si>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</si>
  <si>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</si>
  <si>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</si>
  <si>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</si>
  <si>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</si>
  <si>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</si>
  <si>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</si>
  <si>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</si>
  <si>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</si>
  <si>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</si>
  <si>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</si>
  <si>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</si>
  <si>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</si>
  <si>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</si>
  <si>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</si>
  <si>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</si>
  <si>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</si>
  <si>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</si>
  <si>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</si>
  <si>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</si>
  <si>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</si>
  <si>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</si>
  <si>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</si>
  <si>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</si>
  <si>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</si>
  <si>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</si>
  <si>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</si>
  <si>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</si>
  <si>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</si>
  <si>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</si>
  <si>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</si>
  <si>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</si>
  <si>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</si>
  <si>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</si>
  <si>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</si>
  <si>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</si>
  <si>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</si>
  <si>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</si>
  <si>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</si>
  <si>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</si>
  <si>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</si>
  <si>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</si>
  <si>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</si>
  <si>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</si>
  <si>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</si>
  <si>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</si>
  <si>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</si>
  <si>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</si>
  <si>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</si>
  <si>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</si>
  <si>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</si>
  <si>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</si>
  <si>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</si>
  <si>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</si>
  <si>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</si>
  <si>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</si>
  <si>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</si>
  <si>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</si>
  <si>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</si>
  <si>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</si>
  <si>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</si>
  <si>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</si>
  <si>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</si>
  <si>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</si>
  <si>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</si>
  <si>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</si>
  <si>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</si>
  <si>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</si>
  <si>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</si>
  <si>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</si>
  <si>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</si>
  <si>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</si>
  <si>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</si>
  <si>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</si>
  <si>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</si>
  <si>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</si>
  <si>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</si>
  <si>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</si>
  <si>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</si>
  <si>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</si>
  <si>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</si>
  <si>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</si>
  <si>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</si>
  <si>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</si>
  <si>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</si>
  <si>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</si>
  <si>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</si>
  <si>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</si>
  <si>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</si>
  <si>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</si>
  <si>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</si>
  <si>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</si>
  <si>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</si>
  <si>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</si>
  <si>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</si>
  <si>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</si>
  <si>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</si>
  <si>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</si>
  <si>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</si>
  <si>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</si>
  <si>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</si>
  <si>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</si>
  <si>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</si>
  <si>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</si>
  <si>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</si>
  <si>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</si>
  <si>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</si>
  <si>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</si>
  <si>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</si>
  <si>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</si>
  <si>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</si>
  <si>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</si>
  <si>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</si>
  <si>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</si>
  <si>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</si>
  <si>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</si>
  <si>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</si>
  <si>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</si>
  <si>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</si>
  <si>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</si>
  <si>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</si>
  <si>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</si>
  <si>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</si>
  <si>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</si>
  <si>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</si>
  <si>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</si>
  <si>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</si>
  <si>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</si>
  <si>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</si>
  <si>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</si>
  <si>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</si>
  <si>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</si>
  <si>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</si>
  <si>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</si>
  <si>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</si>
  <si>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</si>
  <si>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</si>
  <si>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</si>
  <si>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</si>
  <si>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</si>
  <si>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</si>
  <si>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</si>
  <si>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</si>
  <si>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</si>
  <si>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</si>
  <si>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</si>
  <si>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</si>
  <si>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</si>
  <si>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</si>
  <si>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</si>
  <si>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</si>
  <si>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</si>
  <si>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</si>
  <si>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</si>
  <si>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</si>
  <si>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</si>
  <si>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</si>
  <si>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</si>
  <si>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</si>
  <si>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</si>
  <si>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</si>
  <si>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</si>
  <si>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</si>
  <si>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</si>
  <si>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</si>
  <si>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</si>
  <si>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</si>
  <si>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</si>
  <si>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</si>
  <si>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</si>
  <si>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</si>
  <si>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</si>
  <si>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</si>
  <si>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</si>
  <si>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</si>
  <si>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</si>
  <si>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</si>
  <si>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</si>
  <si>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</si>
  <si>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</si>
  <si>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</si>
  <si>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</si>
  <si>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</si>
  <si>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</si>
  <si>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</si>
  <si>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</si>
  <si>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</si>
  <si>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</si>
  <si>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</si>
  <si>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</si>
  <si>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</si>
  <si>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</si>
  <si>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</si>
  <si>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</si>
  <si>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</si>
  <si>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</si>
  <si>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</si>
  <si>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</si>
  <si>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</si>
  <si>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</si>
  <si>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</si>
  <si>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</si>
  <si>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</si>
  <si>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</si>
  <si>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</si>
  <si>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</si>
  <si>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</si>
  <si>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</si>
  <si>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</si>
  <si>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</si>
  <si>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</si>
  <si>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</si>
  <si>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</si>
  <si>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</si>
  <si>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</si>
  <si>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</si>
  <si>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</si>
  <si>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</si>
  <si>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</si>
  <si>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</si>
  <si>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</si>
  <si>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</si>
  <si>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</si>
  <si>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</si>
  <si>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</si>
  <si>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</si>
  <si>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</si>
  <si>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</si>
  <si>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</si>
  <si>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</si>
  <si>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</si>
  <si>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</si>
  <si>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</si>
  <si>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</si>
  <si>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</si>
  <si>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</si>
  <si>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</si>
  <si>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</si>
  <si>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</si>
  <si>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</si>
  <si>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</si>
  <si>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</si>
  <si>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</si>
  <si>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</si>
  <si>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</si>
  <si>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</si>
  <si>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</si>
  <si>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</si>
  <si>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</si>
  <si>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</si>
  <si>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</si>
  <si>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</si>
  <si>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</si>
  <si>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</si>
  <si>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</si>
  <si>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</si>
  <si>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</si>
  <si>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</si>
  <si>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</si>
  <si>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</si>
  <si>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</si>
  <si>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</si>
  <si>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</si>
  <si>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</si>
  <si>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</si>
  <si>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</si>
  <si>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</si>
  <si>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</si>
  <si>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</si>
  <si>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</si>
  <si>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</si>
  <si>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</si>
  <si>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</si>
  <si>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</si>
  <si>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</si>
  <si>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</si>
  <si>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</si>
  <si>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</si>
  <si>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</si>
  <si>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</si>
  <si>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</si>
  <si>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</si>
  <si>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</si>
  <si>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</si>
  <si>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</si>
  <si>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</si>
  <si>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</si>
  <si>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</si>
  <si>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</si>
  <si>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</si>
  <si>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</si>
  <si>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</si>
  <si>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</si>
  <si>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</si>
  <si>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</si>
  <si>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</si>
  <si>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</si>
  <si>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</si>
  <si>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</si>
  <si>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</si>
  <si>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</si>
  <si>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</si>
  <si>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</si>
  <si>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</si>
  <si>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</si>
  <si>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</si>
  <si>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</si>
  <si>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</si>
  <si>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</si>
  <si>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</si>
  <si>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</si>
  <si>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</si>
  <si>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</si>
  <si>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</si>
  <si>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</si>
  <si>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</si>
  <si>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</si>
  <si>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</si>
  <si>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</si>
  <si>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</si>
  <si>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</si>
  <si>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</si>
  <si>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</si>
  <si>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</si>
  <si>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</si>
  <si>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</si>
  <si>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</si>
  <si>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</si>
  <si>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</si>
  <si>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</si>
  <si>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</si>
  <si>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</si>
  <si>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</si>
  <si>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</si>
  <si>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</si>
  <si>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</si>
  <si>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</si>
  <si>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</si>
  <si>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</si>
  <si>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</si>
  <si>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</si>
  <si>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</si>
  <si>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</si>
  <si>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</si>
  <si>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</si>
  <si>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</si>
  <si>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</si>
  <si>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</si>
  <si>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</si>
  <si>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</si>
  <si>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</si>
  <si>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</si>
  <si>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</si>
  <si>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</si>
  <si>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</si>
  <si>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</si>
  <si>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</si>
  <si>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</si>
  <si>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</si>
  <si>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</si>
  <si>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</si>
  <si>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</si>
  <si>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</si>
  <si>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</si>
  <si>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</si>
  <si>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</si>
  <si>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</si>
  <si>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</si>
  <si>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</si>
  <si>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</si>
  <si>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</si>
  <si>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</si>
  <si>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</si>
  <si>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</si>
  <si>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</si>
  <si>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</si>
  <si>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</si>
  <si>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</si>
  <si>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</si>
  <si>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</si>
  <si>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</si>
  <si>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</si>
  <si>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</si>
  <si>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</si>
  <si>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</si>
  <si>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</si>
  <si>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</si>
  <si>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</si>
  <si>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</si>
  <si>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</si>
  <si>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</si>
  <si>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</si>
  <si>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</si>
  <si>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</si>
  <si>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</si>
  <si>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</si>
  <si>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</si>
  <si>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</si>
  <si>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</si>
  <si>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</si>
  <si>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</si>
  <si>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</si>
  <si>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</si>
  <si>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</si>
  <si>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</si>
  <si>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</si>
  <si>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</si>
  <si>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</si>
  <si>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</si>
  <si>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</si>
  <si>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</si>
  <si>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</si>
  <si>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</si>
  <si>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</si>
  <si>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</si>
  <si>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</si>
  <si>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</si>
  <si>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</si>
  <si>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</si>
  <si>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</si>
  <si>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</si>
  <si>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</si>
  <si>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</si>
  <si>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</si>
  <si>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</si>
  <si>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</si>
  <si>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</si>
  <si>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</si>
  <si>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</si>
  <si>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</si>
  <si>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</si>
  <si>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</si>
  <si>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</si>
  <si>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</si>
  <si>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</si>
  <si>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</si>
  <si>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</si>
  <si>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</si>
  <si>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</si>
  <si>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</si>
  <si>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</si>
  <si>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</si>
  <si>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</si>
  <si>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</si>
  <si>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</si>
  <si>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</si>
  <si>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</si>
  <si>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</si>
  <si>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</si>
  <si>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</si>
  <si>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</si>
  <si>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</si>
  <si>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</si>
  <si>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</si>
  <si>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</si>
  <si>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</si>
  <si>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</si>
  <si>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</si>
  <si>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</si>
  <si>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</si>
  <si>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</si>
  <si>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</si>
  <si>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</si>
  <si>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</si>
  <si>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</si>
  <si>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</si>
  <si>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</si>
  <si>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</si>
  <si>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</si>
  <si>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</si>
  <si>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</si>
  <si>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</si>
  <si>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</si>
  <si>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</si>
  <si>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</si>
  <si>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</si>
  <si>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</si>
  <si>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</si>
  <si>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</si>
  <si>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</si>
  <si>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</si>
  <si>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</si>
  <si>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</si>
  <si>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</si>
  <si>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</si>
  <si>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</si>
  <si>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</si>
  <si>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</si>
  <si>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</si>
  <si>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</si>
  <si>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</si>
  <si>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</si>
  <si>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</si>
  <si>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</si>
  <si>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</si>
  <si>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</si>
  <si>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</si>
  <si>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</si>
  <si>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</si>
  <si>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</si>
  <si>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</si>
  <si>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</si>
  <si>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</si>
  <si>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</si>
  <si>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</si>
  <si>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</si>
  <si>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</si>
  <si>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</si>
  <si>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</si>
  <si>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</si>
  <si>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</si>
  <si>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</si>
  <si>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</si>
  <si>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</si>
  <si>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</si>
  <si>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</si>
  <si>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</si>
  <si>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</si>
  <si>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</si>
  <si>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</si>
  <si>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</si>
  <si>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</si>
  <si>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</si>
  <si>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</si>
  <si>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</si>
  <si>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</si>
  <si>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</si>
  <si>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</si>
  <si>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</si>
  <si>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</si>
  <si>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</si>
  <si>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</si>
  <si>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</si>
  <si>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</si>
  <si>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</si>
  <si>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</si>
  <si>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</si>
  <si>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</si>
  <si>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</si>
  <si>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</si>
  <si>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</si>
  <si>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</si>
  <si>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</si>
  <si>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</si>
  <si>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</si>
  <si>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</si>
  <si>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</si>
  <si>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</si>
  <si>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</si>
  <si>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</si>
  <si>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</si>
  <si>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</si>
  <si>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</si>
  <si>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</si>
  <si>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</si>
  <si>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</si>
  <si>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</si>
  <si>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</si>
  <si>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</si>
  <si>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</si>
  <si>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</si>
  <si>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</si>
  <si>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</si>
  <si>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</si>
  <si>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</si>
  <si>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</si>
  <si>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</si>
  <si>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</si>
  <si>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</si>
  <si>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</si>
  <si>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</si>
  <si>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</si>
  <si>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</si>
  <si>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</si>
  <si>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</si>
  <si>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</si>
  <si>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</si>
  <si>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</si>
  <si>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</si>
  <si>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</si>
  <si>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</si>
  <si>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</si>
  <si>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</si>
  <si>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</si>
  <si>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</si>
  <si>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</si>
  <si>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</si>
  <si>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</si>
  <si>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</si>
  <si>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</si>
  <si>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</si>
  <si>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</si>
  <si>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</si>
  <si>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</si>
  <si>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</si>
  <si>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</si>
  <si>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</si>
  <si>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</si>
  <si>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</si>
  <si>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</si>
  <si>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</si>
  <si>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</si>
  <si>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</si>
  <si>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</si>
  <si>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</si>
  <si>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</si>
  <si>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</si>
  <si>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</si>
  <si>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</si>
  <si>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</si>
  <si>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</si>
  <si>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</si>
  <si>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</si>
  <si>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</si>
  <si>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</si>
  <si>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</si>
  <si>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</si>
  <si>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</si>
  <si>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</si>
  <si>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</si>
  <si>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</si>
  <si>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</si>
  <si>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</si>
  <si>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</si>
  <si>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</si>
  <si>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</si>
  <si>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</si>
  <si>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</si>
  <si>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</si>
  <si>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</si>
  <si>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</si>
  <si>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</si>
  <si>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</si>
  <si>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</si>
  <si>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</si>
  <si>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</si>
  <si>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</si>
  <si>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</si>
  <si>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</si>
  <si>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</si>
  <si>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</si>
  <si>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</si>
  <si>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</si>
  <si>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</si>
  <si>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</si>
  <si>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</si>
  <si>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</si>
  <si>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</si>
  <si>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</si>
  <si>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</si>
  <si>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</si>
  <si>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</si>
  <si>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</si>
  <si>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</si>
  <si>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</si>
  <si>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</si>
  <si>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</si>
  <si>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</si>
  <si>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</si>
  <si>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</si>
  <si>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</si>
  <si>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</si>
  <si>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</si>
  <si>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</si>
  <si>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</si>
  <si>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</si>
  <si>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</si>
  <si>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</si>
  <si>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</si>
  <si>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</si>
  <si>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</si>
  <si>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</si>
  <si>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</si>
  <si>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</si>
  <si>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</si>
  <si>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</si>
  <si>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</si>
  <si>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</si>
  <si>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</si>
  <si>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</si>
  <si>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</si>
  <si>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</si>
  <si>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</si>
  <si>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</si>
  <si>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</si>
  <si>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</si>
  <si>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</si>
  <si>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</si>
  <si>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</si>
  <si>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</si>
  <si>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</si>
  <si>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</si>
  <si>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</si>
  <si>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</si>
  <si>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</si>
  <si>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</si>
  <si>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</si>
  <si>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</si>
  <si>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</si>
  <si>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</si>
  <si>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</si>
  <si>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</si>
  <si>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</si>
  <si>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</si>
  <si>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</si>
  <si>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</si>
  <si>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</si>
  <si>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</si>
  <si>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</si>
  <si>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</si>
  <si>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</si>
  <si>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</si>
  <si>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</si>
  <si>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</si>
  <si>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</si>
  <si>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</si>
  <si>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</si>
  <si>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</si>
  <si>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</si>
  <si>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</si>
  <si>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</si>
  <si>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</si>
  <si>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</si>
  <si>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</si>
  <si>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</si>
  <si>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</si>
  <si>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</si>
  <si>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</si>
  <si>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</si>
  <si>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</si>
  <si>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</si>
  <si>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</si>
  <si>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</si>
  <si>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</si>
  <si>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</si>
  <si>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</si>
  <si>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</si>
  <si>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</si>
  <si>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</si>
  <si>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</si>
  <si>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</si>
  <si>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</si>
  <si>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</si>
  <si>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</si>
  <si>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</si>
  <si>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</si>
  <si>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</si>
  <si>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</si>
  <si>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</si>
  <si>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</si>
  <si>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</si>
  <si>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</si>
  <si>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</si>
  <si>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</si>
  <si>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</si>
  <si>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</si>
  <si>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</si>
  <si>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</si>
  <si>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</si>
  <si>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</si>
  <si>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</si>
  <si>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</si>
  <si>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</si>
  <si>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</si>
  <si>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</si>
  <si>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</si>
  <si>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</si>
  <si>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</si>
  <si>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</si>
  <si>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</si>
  <si>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</si>
  <si>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</si>
  <si>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</si>
  <si>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</si>
  <si>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</si>
  <si>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</si>
  <si>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</si>
  <si>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</si>
  <si>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</si>
  <si>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</si>
  <si>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</si>
  <si>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</si>
  <si>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</si>
  <si>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</si>
  <si>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</si>
  <si>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</si>
  <si>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</si>
  <si>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</si>
  <si>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</si>
  <si>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</si>
  <si>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</si>
  <si>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</si>
  <si>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</si>
  <si>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</si>
  <si>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</si>
  <si>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</si>
  <si>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</si>
  <si>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</si>
  <si>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</si>
  <si>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</si>
  <si>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</si>
  <si>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</si>
  <si>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</si>
  <si>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</si>
  <si>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</si>
  <si>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</si>
  <si>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</si>
  <si>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</si>
  <si>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</si>
  <si>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</si>
  <si>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</si>
  <si>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</si>
  <si>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</si>
  <si>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</si>
  <si>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</si>
  <si>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</si>
  <si>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</si>
  <si>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</si>
  <si>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</si>
  <si>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</si>
  <si>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</si>
  <si>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</si>
  <si>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</si>
  <si>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</si>
  <si>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</si>
  <si>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</si>
  <si>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</si>
  <si>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</si>
  <si>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</si>
  <si>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</si>
  <si>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</si>
  <si>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</si>
  <si>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</si>
  <si>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</si>
  <si>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</si>
  <si>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</si>
  <si>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</si>
  <si>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</si>
  <si>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</si>
  <si>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</si>
  <si>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</si>
  <si>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</si>
  <si>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</si>
  <si>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</si>
  <si>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</si>
  <si>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</si>
  <si>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</si>
  <si>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</si>
  <si>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</si>
  <si>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</si>
  <si>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</si>
  <si>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</si>
  <si>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</si>
  <si>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</si>
  <si>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</si>
  <si>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</si>
  <si>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</si>
  <si>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</si>
  <si>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</si>
  <si>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</si>
  <si>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</si>
  <si>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</si>
  <si>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</si>
  <si>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</si>
  <si>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</si>
  <si>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</si>
  <si>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</si>
  <si>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</si>
  <si>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</si>
  <si>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</si>
  <si>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</si>
  <si>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</si>
  <si>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</si>
  <si>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</si>
  <si>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</si>
  <si>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</si>
  <si>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</si>
  <si>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</si>
  <si>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</si>
  <si>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</si>
  <si>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</si>
  <si>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</si>
  <si>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</si>
  <si>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</si>
  <si>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</si>
  <si>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</si>
  <si>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</si>
  <si>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</si>
  <si>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</si>
  <si>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</si>
  <si>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</si>
  <si>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</si>
  <si>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</si>
  <si>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</si>
  <si>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</si>
  <si>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</si>
  <si>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</si>
  <si>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</si>
  <si>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</si>
  <si>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</si>
  <si>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</si>
  <si>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</si>
  <si>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</si>
  <si>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</si>
  <si>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</si>
  <si>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</si>
  <si>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</si>
  <si>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</si>
  <si>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</si>
  <si>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</si>
  <si>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</si>
  <si>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</si>
  <si>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</si>
  <si>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</si>
  <si>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</si>
  <si>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</si>
  <si>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</si>
  <si>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</si>
  <si>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</si>
  <si>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</si>
  <si>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</si>
  <si>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</si>
  <si>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</si>
  <si>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</si>
  <si>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</si>
  <si>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</si>
  <si>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</si>
  <si>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</si>
  <si>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</si>
  <si>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</si>
  <si>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</si>
  <si>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</si>
  <si>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</si>
  <si>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</si>
  <si>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</si>
  <si>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</si>
  <si>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</si>
  <si>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</si>
  <si>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</si>
  <si>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</si>
  <si>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</si>
  <si>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</si>
  <si>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</si>
  <si>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</si>
  <si>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</si>
  <si>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</si>
  <si>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</si>
  <si>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</si>
  <si>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</si>
  <si>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</si>
  <si>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</si>
  <si>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</si>
  <si>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</si>
  <si>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</si>
  <si>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</si>
  <si>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</si>
  <si>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</si>
  <si>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</si>
  <si>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</si>
  <si>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</si>
  <si>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</si>
  <si>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</si>
  <si>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</si>
  <si>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</si>
  <si>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</si>
  <si>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</si>
  <si>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</si>
  <si>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</si>
  <si>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</si>
  <si>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</si>
  <si>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</si>
  <si>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</si>
  <si>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</si>
  <si>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</si>
  <si>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</si>
  <si>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</si>
  <si>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</si>
  <si>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</si>
  <si>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</si>
  <si>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</si>
  <si>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</si>
  <si>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</si>
  <si>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</si>
  <si>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</si>
  <si>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</si>
  <si>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</si>
  <si>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</si>
  <si>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</si>
  <si>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</si>
  <si>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</si>
  <si>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</si>
  <si>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</si>
  <si>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</si>
  <si>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</si>
  <si>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</si>
  <si>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</si>
  <si>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</si>
  <si>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</si>
  <si>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</si>
  <si>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</si>
  <si>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</si>
  <si>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</si>
  <si>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</si>
  <si>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</si>
  <si>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</si>
  <si>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</si>
  <si>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</si>
  <si>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</si>
  <si>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</si>
  <si>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</si>
  <si>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</si>
  <si>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</si>
  <si>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</si>
  <si>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</si>
  <si>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</si>
  <si>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</si>
  <si>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</si>
  <si>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</si>
  <si>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</si>
  <si>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</si>
  <si>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</si>
  <si>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</si>
  <si>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</si>
  <si>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</si>
  <si>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</si>
  <si>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</si>
  <si>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</si>
  <si>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</si>
  <si>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</si>
  <si>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</si>
  <si>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</si>
  <si>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</si>
  <si>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</si>
  <si>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</si>
  <si>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</si>
  <si>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</si>
  <si>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</si>
  <si>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</si>
  <si>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</si>
  <si>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</si>
  <si>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</si>
  <si>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</si>
  <si>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</si>
  <si>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</si>
  <si>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</si>
  <si>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</si>
  <si>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</si>
  <si>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</si>
  <si>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</si>
  <si>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</si>
  <si>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</si>
  <si>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</si>
  <si>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</si>
  <si>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</si>
  <si>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</si>
  <si>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</si>
  <si>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</si>
  <si>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</si>
  <si>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</si>
  <si>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</si>
  <si>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</si>
  <si>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</si>
  <si>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</si>
  <si>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</si>
  <si>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</si>
  <si>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</si>
  <si>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</si>
  <si>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</si>
  <si>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</si>
  <si>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</si>
  <si>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</si>
  <si>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</si>
  <si>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</si>
  <si>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</si>
  <si>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</si>
  <si>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</si>
  <si>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</si>
  <si>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</si>
  <si>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</si>
  <si>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</si>
  <si>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</si>
  <si>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</si>
  <si>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</si>
  <si>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</si>
  <si>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</si>
  <si>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</si>
  <si>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</si>
  <si>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</si>
  <si>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</si>
  <si>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</si>
  <si>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</si>
  <si>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</si>
  <si>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</si>
  <si>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</si>
  <si>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</si>
  <si>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</si>
  <si>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</si>
  <si>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</si>
  <si>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</si>
  <si>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</si>
  <si>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</si>
  <si>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</si>
  <si>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</si>
  <si>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</si>
  <si>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</si>
  <si>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</si>
  <si>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</si>
  <si>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</si>
  <si>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</si>
  <si>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</si>
  <si>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</si>
  <si>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</si>
  <si>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</si>
  <si>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</si>
  <si>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</si>
  <si>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</si>
  <si>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</si>
  <si>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</si>
  <si>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</si>
  <si>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</si>
  <si>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</si>
  <si>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</si>
  <si>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</si>
  <si>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</si>
  <si>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</si>
  <si>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</si>
  <si>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</si>
  <si>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</si>
  <si>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</si>
  <si>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</si>
  <si>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</si>
  <si>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</si>
  <si>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</si>
  <si>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</si>
  <si>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</si>
  <si>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</si>
  <si>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</si>
  <si>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</si>
  <si>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</si>
  <si>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</si>
  <si>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</si>
  <si>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</si>
  <si>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</si>
  <si>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</si>
  <si>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</si>
  <si>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</si>
  <si>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</si>
  <si>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</si>
  <si>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</si>
  <si>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</si>
  <si>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</si>
  <si>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</si>
  <si>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</si>
  <si>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</si>
  <si>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</si>
  <si>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</si>
  <si>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</si>
  <si>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</si>
  <si>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</si>
  <si>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</si>
  <si>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</si>
  <si>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</si>
  <si>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</si>
  <si>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</si>
  <si>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</si>
  <si>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</si>
  <si>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</si>
  <si>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</si>
  <si>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</si>
  <si>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</si>
  <si>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</si>
  <si>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</si>
  <si>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</si>
  <si>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</si>
  <si>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</si>
  <si>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</si>
  <si>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</si>
  <si>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</si>
  <si>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</si>
  <si>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</si>
  <si>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</si>
  <si>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</si>
  <si>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</si>
  <si>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</si>
  <si>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</si>
  <si>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</si>
  <si>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</si>
  <si>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</si>
  <si>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</si>
  <si>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</si>
  <si>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</si>
  <si>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</si>
  <si>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</si>
  <si>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</si>
  <si>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</si>
  <si>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</si>
  <si>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</si>
  <si>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</si>
  <si>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</si>
  <si>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</si>
  <si>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</si>
  <si>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</si>
  <si>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</si>
  <si>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</si>
  <si>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</si>
  <si>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</si>
  <si>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</si>
  <si>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</si>
  <si>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</si>
  <si>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</si>
  <si>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</si>
  <si>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</si>
  <si>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</si>
  <si>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</si>
  <si>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</si>
  <si>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</si>
  <si>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</si>
  <si>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</si>
  <si>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</si>
  <si>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</si>
  <si>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</si>
  <si>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</si>
  <si>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</si>
  <si>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</si>
  <si>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</si>
  <si>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</si>
  <si>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</si>
  <si>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</si>
  <si>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</si>
  <si>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</si>
  <si>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</si>
  <si>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</si>
  <si>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</si>
  <si>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</si>
  <si>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</si>
  <si>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</si>
  <si>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</si>
  <si>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</si>
  <si>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</si>
  <si>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</si>
  <si>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</si>
  <si>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</si>
  <si>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</si>
  <si>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</si>
  <si>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</si>
  <si>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</si>
  <si>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</si>
  <si>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</si>
  <si>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</si>
  <si>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</si>
  <si>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</si>
  <si>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</si>
  <si>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</si>
  <si>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</si>
  <si>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</si>
  <si>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</si>
  <si>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</si>
  <si>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</si>
  <si>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</si>
  <si>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</si>
  <si>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</si>
  <si>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</si>
  <si>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</si>
  <si>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</si>
  <si>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</si>
  <si>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</si>
  <si>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</si>
  <si>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</si>
  <si>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</si>
  <si>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</si>
  <si>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</si>
  <si>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</si>
  <si>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</si>
  <si>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</si>
  <si>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</si>
  <si>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</si>
  <si>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</si>
  <si>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</si>
  <si>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</si>
  <si>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</si>
  <si>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</si>
  <si>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</si>
  <si>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</si>
  <si>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</si>
  <si>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</si>
  <si>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</si>
  <si>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</si>
  <si>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</si>
  <si>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</si>
  <si>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</si>
  <si>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</si>
  <si>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</si>
  <si>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</si>
  <si>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</si>
  <si>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</si>
  <si>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</si>
  <si>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</si>
  <si>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</si>
  <si>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</si>
  <si>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</si>
  <si>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</si>
  <si>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</si>
  <si>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</si>
  <si>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</si>
  <si>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</si>
  <si>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</si>
  <si>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</si>
  <si>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</si>
  <si>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</si>
  <si>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</si>
  <si>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</si>
  <si>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</si>
  <si>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</si>
  <si>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</si>
  <si>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</si>
  <si>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</si>
  <si>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</si>
  <si>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</si>
  <si>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</si>
  <si>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</si>
  <si>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</si>
  <si>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</si>
  <si>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</si>
  <si>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</si>
  <si>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</si>
  <si>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</si>
  <si>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</si>
  <si>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</si>
  <si>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</si>
  <si>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</si>
  <si>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</si>
  <si>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</si>
  <si>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</si>
  <si>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</si>
  <si>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</si>
  <si>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</si>
  <si>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</si>
  <si>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</si>
  <si>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</si>
  <si>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</si>
  <si>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</si>
  <si>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</si>
  <si>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</si>
  <si>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</si>
  <si>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</si>
  <si>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</si>
  <si>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</si>
  <si>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</si>
  <si>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</si>
  <si>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</si>
  <si>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</si>
  <si>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</si>
  <si>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</si>
  <si>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</si>
  <si>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</si>
  <si>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</si>
  <si>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</si>
  <si>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</si>
  <si>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</si>
  <si>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</si>
  <si>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</si>
  <si>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</si>
  <si>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</si>
  <si>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</si>
  <si>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</si>
  <si>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</si>
  <si>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</si>
  <si>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</si>
  <si>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</si>
  <si>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</si>
  <si>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</si>
  <si>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</si>
  <si>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</si>
  <si>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</si>
  <si>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</si>
  <si>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</si>
  <si>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</si>
  <si>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</si>
  <si>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</si>
  <si>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</si>
  <si>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</si>
  <si>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</si>
  <si>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</si>
  <si>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</si>
  <si>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</si>
  <si>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</si>
  <si>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</si>
  <si>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</si>
  <si>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</si>
  <si>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</si>
  <si>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</si>
  <si>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</si>
  <si>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</si>
  <si>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</si>
  <si>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</si>
  <si>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</si>
  <si>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</si>
  <si>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</si>
  <si>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</si>
  <si>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</si>
  <si>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</si>
  <si>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</si>
  <si>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</si>
  <si>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</si>
  <si>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</si>
  <si>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</si>
  <si>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</si>
  <si>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</si>
  <si>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</si>
  <si>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</si>
  <si>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</si>
  <si>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</si>
  <si>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</si>
  <si>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</si>
  <si>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</si>
  <si>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</si>
  <si>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</si>
  <si>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</si>
  <si>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</si>
  <si>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</si>
  <si>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</si>
  <si>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</si>
  <si>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</si>
  <si>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</si>
  <si>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</si>
  <si>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</si>
  <si>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</si>
  <si>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</si>
  <si>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</si>
  <si>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</si>
  <si>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</si>
  <si>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</si>
  <si>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</si>
  <si>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</si>
  <si>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</si>
  <si>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</si>
  <si>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</si>
  <si>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</si>
  <si>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</si>
  <si>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</si>
  <si>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</si>
  <si>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</si>
  <si>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</si>
  <si>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</si>
  <si>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</si>
  <si>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</si>
  <si>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</si>
  <si>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</si>
  <si>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</si>
  <si>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</si>
  <si>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</si>
  <si>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</si>
  <si>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</si>
  <si>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</si>
  <si>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</si>
  <si>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</si>
  <si>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</si>
  <si>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</si>
  <si>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</si>
  <si>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</si>
  <si>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</si>
  <si>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</si>
  <si>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</si>
  <si>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</si>
  <si>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</si>
  <si>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</si>
  <si>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</si>
  <si>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</si>
  <si>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</si>
  <si>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</si>
  <si>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</si>
  <si>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</si>
  <si>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</si>
  <si>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</si>
  <si>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</si>
  <si>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</si>
  <si>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</si>
  <si>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</si>
  <si>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</si>
  <si>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</si>
  <si>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</si>
  <si>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</si>
  <si>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</si>
  <si>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</si>
  <si>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</si>
  <si>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</si>
  <si>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</si>
  <si>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</si>
  <si>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</si>
  <si>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</si>
  <si>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</si>
  <si>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</si>
  <si>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</si>
  <si>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</si>
  <si>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</si>
  <si>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</si>
  <si>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</si>
  <si>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</si>
  <si>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</si>
  <si>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</si>
  <si>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</si>
  <si>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</si>
  <si>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</si>
  <si>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</si>
  <si>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</si>
  <si>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</si>
  <si>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</si>
  <si>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</si>
  <si>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</si>
  <si>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</si>
  <si>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</si>
  <si>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</si>
  <si>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</si>
  <si>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</si>
  <si>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</si>
  <si>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</si>
  <si>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</si>
  <si>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</si>
  <si>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</si>
  <si>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</si>
  <si>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</si>
  <si>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</si>
  <si>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</si>
  <si>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</si>
  <si>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</si>
  <si>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</si>
  <si>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</si>
  <si>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</si>
  <si>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</si>
  <si>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</si>
  <si>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</si>
  <si>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</si>
  <si>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</si>
  <si>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</si>
  <si>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</si>
  <si>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</si>
  <si>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</si>
  <si>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</si>
  <si>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</si>
  <si>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</si>
  <si>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</si>
  <si>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</si>
  <si>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</si>
  <si>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</si>
  <si>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</si>
  <si>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</si>
  <si>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</si>
  <si>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</si>
  <si>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</si>
  <si>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</si>
  <si>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</si>
  <si>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</si>
  <si>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</si>
  <si>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</si>
  <si>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</si>
  <si>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</si>
  <si>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</si>
  <si>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</si>
  <si>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</si>
  <si>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</si>
  <si>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</si>
  <si>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</si>
  <si>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</si>
  <si>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</si>
  <si>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</si>
  <si>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</si>
  <si>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</si>
  <si>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</si>
  <si>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</si>
  <si>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</si>
  <si>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</si>
  <si>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</si>
  <si>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</si>
  <si>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</si>
  <si>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</si>
  <si>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</si>
  <si>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</si>
  <si>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</si>
  <si>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</si>
  <si>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</si>
  <si>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</si>
  <si>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</si>
  <si>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</si>
  <si>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</si>
  <si>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</si>
  <si>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</si>
  <si>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</si>
  <si>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</si>
  <si>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</si>
  <si>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</si>
  <si>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</si>
  <si>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</si>
  <si>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</si>
  <si>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</si>
  <si>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</si>
  <si>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</si>
  <si>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</si>
  <si>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</si>
  <si>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</si>
  <si>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</si>
  <si>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</si>
  <si>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</si>
  <si>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</si>
  <si>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</si>
  <si>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</si>
  <si>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</si>
  <si>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</si>
  <si>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</si>
  <si>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</si>
  <si>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</si>
  <si>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</si>
  <si>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</si>
  <si>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</si>
  <si>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</si>
  <si>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</si>
  <si>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</si>
  <si>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</si>
  <si>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</si>
  <si>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</si>
  <si>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</si>
  <si>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</si>
  <si>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</si>
  <si>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</si>
  <si>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</si>
  <si>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</si>
  <si>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</si>
  <si>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</si>
  <si>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</si>
  <si>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</si>
  <si>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</si>
  <si>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</si>
  <si>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</si>
  <si>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</si>
  <si>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</si>
  <si>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</si>
  <si>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</si>
  <si>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</si>
  <si>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</si>
  <si>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</si>
  <si>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</si>
  <si>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</si>
  <si>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</si>
  <si>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</si>
  <si>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</si>
  <si>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</si>
  <si>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</si>
  <si>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</si>
  <si>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</si>
  <si>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</si>
  <si>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</si>
  <si>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</si>
  <si>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</si>
  <si>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</si>
  <si>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</si>
  <si>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</si>
  <si>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</si>
  <si>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</si>
  <si>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</si>
  <si>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</si>
  <si>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</si>
  <si>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</si>
  <si>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</si>
  <si>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</si>
  <si>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</si>
  <si>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</si>
  <si>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</si>
  <si>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</si>
  <si>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</si>
  <si>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</si>
  <si>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</si>
  <si>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</si>
  <si>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</si>
  <si>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</si>
  <si>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</si>
  <si>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</si>
  <si>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</si>
  <si>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</si>
  <si>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</si>
  <si>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</si>
  <si>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</si>
  <si>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</si>
  <si>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</si>
  <si>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</si>
  <si>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</si>
  <si>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</si>
  <si>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</si>
  <si>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</si>
  <si>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</si>
  <si>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</si>
  <si>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</si>
  <si>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</si>
  <si>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</si>
  <si>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</si>
  <si>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</si>
  <si>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</si>
  <si>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</si>
  <si>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</si>
  <si>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</si>
  <si>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</si>
  <si>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</si>
  <si>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</si>
  <si>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</si>
  <si>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</si>
  <si>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</si>
  <si>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</si>
  <si>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</si>
  <si>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</si>
  <si>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</si>
  <si>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</si>
  <si>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</si>
  <si>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</si>
  <si>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</si>
  <si>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</si>
  <si>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</si>
  <si>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</si>
  <si>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</si>
  <si>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</si>
  <si>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</si>
  <si>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</si>
  <si>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</si>
  <si>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</si>
  <si>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</si>
  <si>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</si>
  <si>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</si>
  <si>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</si>
  <si>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</si>
  <si>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</si>
  <si>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</si>
  <si>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</si>
  <si>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</si>
  <si>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</si>
  <si>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</si>
  <si>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</si>
  <si>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</si>
  <si>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</si>
  <si>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</si>
  <si>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</si>
  <si>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</si>
  <si>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</si>
  <si>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</si>
  <si>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</si>
  <si>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</si>
  <si>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</si>
  <si>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</si>
  <si>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</si>
  <si>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</si>
  <si>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</si>
  <si>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</si>
  <si>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</si>
  <si>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</si>
  <si>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</si>
  <si>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</si>
  <si>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</si>
  <si>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</si>
  <si>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</si>
  <si>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</si>
  <si>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</si>
  <si>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</si>
  <si>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</si>
  <si>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</si>
  <si>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</si>
  <si>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</si>
  <si>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</si>
  <si>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</si>
  <si>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</si>
  <si>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</si>
  <si>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</si>
  <si>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</si>
  <si>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</si>
  <si>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</si>
  <si>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</si>
  <si>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</si>
  <si>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</si>
  <si>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</si>
  <si>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</si>
  <si>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</si>
  <si>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</si>
  <si>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</si>
  <si>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</si>
  <si>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</si>
  <si>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</si>
  <si>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</si>
  <si>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</si>
  <si>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</si>
  <si>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</si>
  <si>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</si>
  <si>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</si>
  <si>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</si>
  <si>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</si>
  <si>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</si>
  <si>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</si>
  <si>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</si>
  <si>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</si>
  <si>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</si>
  <si>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</si>
  <si>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</si>
  <si>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</si>
  <si>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</si>
  <si>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</si>
  <si>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</si>
  <si>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</si>
  <si>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</si>
  <si>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</si>
  <si>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</si>
  <si>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</si>
  <si>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</si>
  <si>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</si>
  <si>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</si>
  <si>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</si>
  <si>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</si>
  <si>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</si>
  <si>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</si>
  <si>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</si>
  <si>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</si>
  <si>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</si>
  <si>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</si>
  <si>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</si>
  <si>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</si>
  <si>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</si>
  <si>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</si>
  <si>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</si>
  <si>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</si>
  <si>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</si>
  <si>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</si>
  <si>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</si>
  <si>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</si>
  <si>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</si>
  <si>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</si>
  <si>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</si>
  <si>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</si>
  <si>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</si>
  <si>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</si>
  <si>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</si>
  <si>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</si>
  <si>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</si>
  <si>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</si>
  <si>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</si>
  <si>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</si>
  <si>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</si>
  <si>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</si>
  <si>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</si>
  <si>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</si>
  <si>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</si>
  <si>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</si>
  <si>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</si>
  <si>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</si>
  <si>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</si>
  <si>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</si>
  <si>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</si>
  <si>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</si>
  <si>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</si>
  <si>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</si>
  <si>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</si>
  <si>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</si>
  <si>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</si>
  <si>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</si>
  <si>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</si>
  <si>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</si>
  <si>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</si>
  <si>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</si>
  <si>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</si>
  <si>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</si>
  <si>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</si>
  <si>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</si>
  <si>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</si>
  <si>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</si>
  <si>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</si>
  <si>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</si>
  <si>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</si>
  <si>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</si>
  <si>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</si>
  <si>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</si>
  <si>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</si>
  <si>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</si>
  <si>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</si>
  <si>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</si>
  <si>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</si>
  <si>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</si>
  <si>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</si>
  <si>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</si>
  <si>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</si>
  <si>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</si>
  <si>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</si>
  <si>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</si>
  <si>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</si>
  <si>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</si>
  <si>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</si>
  <si>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</si>
  <si>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</si>
  <si>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</si>
  <si>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</si>
  <si>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</si>
  <si>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</si>
  <si>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</si>
  <si>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</si>
  <si>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</si>
  <si>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</si>
  <si>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</si>
  <si>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</si>
  <si>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</si>
  <si>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</si>
  <si>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</si>
  <si>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</si>
  <si>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</si>
  <si>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</si>
  <si>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</si>
  <si>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</si>
  <si>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</si>
  <si>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</si>
  <si>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</si>
  <si>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</si>
  <si>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</si>
  <si>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</si>
  <si>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</si>
  <si>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</si>
  <si>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</si>
  <si>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</si>
  <si>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</si>
  <si>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</si>
  <si>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</si>
  <si>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</si>
  <si>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</si>
  <si>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</si>
  <si>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</si>
  <si>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</si>
  <si>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</si>
  <si>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</si>
  <si>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</si>
  <si>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</si>
  <si>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</si>
  <si>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</si>
  <si>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</si>
  <si>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</si>
  <si>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</si>
  <si>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</si>
  <si>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</si>
  <si>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</si>
  <si>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</si>
  <si>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</si>
  <si>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</si>
  <si>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</si>
  <si>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</si>
  <si>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</si>
  <si>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</si>
  <si>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</si>
  <si>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</si>
  <si>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</si>
  <si>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</si>
  <si>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</si>
  <si>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</si>
  <si>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</si>
  <si>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</si>
  <si>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</si>
  <si>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</si>
  <si>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</si>
  <si>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</si>
  <si>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</si>
  <si>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</si>
  <si>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</si>
  <si>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</si>
  <si>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</si>
  <si>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</si>
  <si>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</si>
  <si>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</si>
  <si>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</si>
  <si>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</si>
  <si>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</si>
  <si>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</si>
  <si>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</si>
  <si>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</si>
  <si>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</si>
  <si>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</si>
  <si>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</si>
  <si>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</si>
  <si>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</si>
  <si>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</si>
  <si>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</si>
  <si>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</si>
  <si>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</si>
  <si>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</si>
  <si>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</si>
  <si>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</si>
  <si>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</si>
  <si>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</si>
  <si>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</si>
  <si>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</si>
  <si>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</si>
  <si>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</si>
  <si>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</si>
  <si>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</si>
  <si>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</si>
  <si>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</si>
  <si>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</si>
  <si>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</si>
  <si>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</si>
  <si>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</si>
  <si>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</si>
  <si>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</si>
  <si>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</si>
  <si>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</si>
  <si>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</si>
  <si>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</si>
  <si>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</si>
  <si>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</si>
  <si>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</si>
  <si>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</si>
  <si>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</si>
  <si>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</si>
  <si>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</si>
  <si>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</si>
  <si>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</si>
  <si>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</si>
  <si>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</si>
  <si>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</si>
  <si>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</si>
  <si>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</si>
  <si>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</si>
  <si>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</si>
  <si>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</si>
  <si>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</si>
  <si>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</si>
  <si>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</si>
  <si>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</si>
  <si>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</si>
  <si>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</si>
  <si>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</si>
  <si>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</si>
  <si>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</si>
  <si>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</si>
  <si>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</si>
  <si>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</si>
  <si>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</si>
  <si>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</si>
  <si>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</si>
  <si>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</si>
  <si>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</si>
  <si>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</si>
  <si>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</si>
  <si>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</si>
  <si>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</si>
  <si>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</si>
  <si>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</si>
  <si>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</si>
  <si>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</si>
  <si>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</si>
  <si>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</si>
  <si>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</si>
  <si>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</si>
  <si>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</si>
  <si>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</si>
  <si>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</si>
  <si>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</si>
  <si>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</si>
  <si>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</si>
  <si>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</si>
  <si>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</si>
  <si>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</si>
  <si>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</si>
  <si>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</si>
  <si>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</si>
  <si>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</si>
  <si>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</si>
  <si>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</si>
  <si>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</si>
  <si>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</si>
  <si>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</si>
  <si>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</si>
  <si>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</si>
  <si>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</si>
  <si>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</si>
  <si>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</si>
  <si>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</si>
  <si>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</si>
  <si>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</si>
  <si>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</si>
  <si>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</si>
  <si>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</si>
  <si>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</si>
  <si>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</si>
  <si>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</si>
  <si>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</si>
  <si>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</si>
  <si>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</si>
  <si>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</si>
  <si>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</si>
  <si>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</si>
  <si>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</si>
  <si>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</si>
  <si>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</si>
  <si>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</si>
  <si>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</si>
  <si>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</si>
  <si>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</si>
  <si>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</si>
  <si>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</si>
  <si>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</si>
  <si>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</si>
  <si>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</si>
  <si>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</si>
  <si>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</si>
  <si>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</si>
  <si>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</si>
  <si>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</si>
  <si>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</si>
  <si>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</si>
  <si>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</si>
  <si>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</si>
  <si>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</si>
  <si>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</si>
  <si>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</si>
  <si>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</si>
  <si>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</si>
  <si>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</si>
  <si>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</si>
  <si>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</si>
  <si>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</si>
  <si>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</si>
  <si>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</si>
  <si>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</si>
  <si>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</si>
  <si>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</si>
  <si>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</si>
  <si>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</si>
  <si>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</si>
  <si>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</si>
  <si>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</si>
  <si>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</si>
  <si>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</si>
  <si>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</si>
  <si>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</si>
  <si>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</si>
  <si>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</si>
  <si>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</si>
  <si>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</si>
  <si>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</si>
  <si>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</si>
  <si>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</si>
  <si>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</si>
  <si>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</si>
  <si>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</si>
  <si>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</si>
  <si>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</si>
  <si>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</si>
  <si>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</si>
  <si>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</si>
  <si>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</si>
  <si>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</si>
  <si>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</si>
  <si>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</si>
  <si>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</si>
  <si>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</si>
  <si>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</si>
  <si>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</si>
  <si>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</si>
  <si>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</si>
  <si>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</si>
  <si>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</si>
  <si>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</si>
  <si>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</si>
  <si>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</si>
  <si>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</si>
  <si>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</si>
  <si>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</si>
  <si>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</si>
  <si>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</si>
  <si>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</si>
  <si>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</si>
  <si>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</si>
  <si>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</si>
  <si>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</si>
  <si>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</si>
  <si>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</si>
  <si>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</si>
  <si>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</si>
  <si>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</si>
  <si>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</si>
  <si>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</si>
  <si>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</si>
  <si>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</si>
  <si>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</si>
  <si>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</si>
  <si>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</si>
  <si>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</si>
  <si>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</si>
  <si>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</si>
  <si>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</si>
  <si>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</si>
  <si>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</si>
  <si>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</si>
  <si>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</si>
  <si>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</si>
  <si>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</si>
  <si>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</si>
  <si>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</si>
  <si>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</si>
  <si>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</si>
  <si>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</si>
  <si>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</si>
  <si>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</si>
  <si>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</si>
  <si>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</si>
  <si>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</si>
  <si>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</si>
  <si>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</si>
  <si>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</si>
  <si>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</si>
  <si>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</si>
  <si>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</si>
  <si>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</si>
  <si>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</si>
  <si>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</si>
  <si>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</si>
  <si>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</si>
  <si>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</si>
  <si>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</si>
  <si>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</si>
  <si>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</si>
  <si>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</si>
  <si>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</si>
  <si>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</si>
  <si>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</si>
  <si>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</si>
  <si>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</si>
  <si>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</si>
  <si>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</si>
  <si>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</si>
  <si>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</si>
  <si>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</si>
  <si>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</si>
  <si>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</si>
  <si>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</si>
  <si>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</si>
  <si>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</si>
  <si>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</si>
  <si>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</si>
  <si>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</si>
  <si>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</si>
  <si>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</si>
  <si>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</si>
  <si>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</si>
  <si>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</si>
  <si>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</si>
  <si>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</si>
  <si>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</si>
  <si>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</si>
  <si>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</si>
  <si>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</si>
  <si>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</si>
  <si>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</si>
  <si>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</si>
  <si>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</si>
  <si>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</si>
  <si>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</si>
  <si>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</si>
  <si>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</si>
  <si>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</si>
  <si>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</si>
  <si>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</si>
  <si>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</si>
  <si>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</si>
  <si>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</si>
  <si>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</si>
  <si>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</si>
  <si>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</si>
  <si>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</si>
  <si>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</si>
  <si>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</si>
  <si>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</si>
  <si>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</si>
  <si>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</si>
  <si>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</si>
  <si>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</si>
  <si>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</si>
  <si>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</si>
  <si>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</si>
  <si>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</si>
  <si>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</si>
  <si>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</si>
  <si>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</si>
  <si>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</si>
  <si>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</si>
  <si>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</si>
  <si>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</si>
  <si>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</si>
  <si>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</si>
  <si>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</si>
  <si>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</si>
  <si>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</si>
  <si>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</si>
  <si>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</si>
  <si>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</si>
  <si>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</si>
  <si>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</si>
  <si>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</si>
  <si>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</si>
  <si>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</si>
  <si>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</si>
  <si>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</si>
  <si>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</si>
  <si>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</si>
  <si>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</si>
  <si>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</si>
  <si>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</si>
  <si>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</si>
  <si>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</si>
  <si>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</si>
  <si>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</si>
  <si>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</si>
  <si>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</si>
  <si>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</si>
  <si>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</si>
  <si>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</si>
  <si>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</si>
  <si>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</si>
  <si>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</si>
  <si>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</si>
  <si>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</si>
  <si>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</si>
  <si>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</si>
  <si>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</si>
  <si>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</si>
  <si>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</si>
  <si>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</si>
  <si>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</si>
  <si>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</si>
  <si>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</si>
  <si>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</si>
  <si>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</si>
  <si>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</si>
  <si>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</si>
  <si>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</si>
  <si>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</si>
  <si>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</si>
  <si>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</si>
  <si>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</si>
  <si>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</si>
  <si>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</si>
  <si>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</si>
  <si>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</si>
  <si>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</si>
  <si>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</si>
  <si>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</si>
  <si>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</si>
  <si>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</si>
  <si>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</si>
  <si>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</si>
  <si>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</si>
  <si>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</si>
  <si>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</si>
  <si>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</si>
  <si>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</si>
  <si>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</si>
  <si>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</si>
  <si>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</si>
  <si>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</si>
  <si>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</si>
  <si>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</si>
  <si>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</si>
  <si>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</si>
  <si>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</si>
  <si>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</si>
  <si>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</si>
  <si>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</si>
  <si>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</si>
  <si>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</si>
  <si>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</si>
  <si>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</si>
  <si>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</si>
  <si>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</si>
  <si>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</si>
  <si>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</si>
  <si>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</si>
  <si>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</si>
  <si>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</si>
  <si>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</si>
  <si>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</si>
  <si>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</si>
  <si>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</si>
  <si>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</si>
  <si>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</si>
  <si>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</si>
  <si>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</si>
  <si>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</si>
  <si>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</si>
  <si>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</si>
  <si>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</si>
  <si>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</si>
  <si>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</si>
  <si>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</si>
  <si>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</si>
  <si>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</si>
  <si>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</si>
  <si>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</si>
  <si>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</si>
  <si>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</si>
  <si>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</si>
  <si>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</si>
  <si>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</si>
  <si>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</si>
  <si>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</si>
  <si>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</si>
  <si>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</si>
  <si>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</si>
  <si>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</si>
  <si>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</si>
  <si>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</si>
  <si>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</si>
  <si>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</si>
  <si>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</si>
  <si>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</si>
  <si>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</si>
  <si>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</si>
  <si>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</si>
  <si>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</si>
  <si>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</si>
  <si>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</si>
  <si>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</si>
  <si>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</si>
  <si>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</si>
  <si>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</si>
  <si>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</si>
  <si>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</si>
  <si>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</si>
  <si>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</si>
  <si>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</si>
  <si>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</si>
  <si>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</si>
  <si>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</si>
  <si>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</si>
  <si>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</si>
  <si>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</si>
  <si>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</si>
  <si>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</si>
  <si>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</si>
  <si>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</si>
  <si>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</si>
  <si>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</si>
  <si>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</si>
  <si>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</si>
  <si>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</si>
  <si>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</si>
  <si>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</si>
  <si>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</si>
  <si>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</si>
  <si>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</si>
  <si>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</si>
  <si>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</si>
  <si>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</si>
  <si>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</si>
  <si>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</si>
  <si>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</si>
  <si>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</si>
  <si>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</si>
  <si>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</si>
  <si>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</si>
  <si>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</si>
  <si>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</si>
  <si>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</si>
  <si>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</si>
  <si>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</si>
  <si>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</si>
  <si>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</si>
  <si>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</si>
  <si>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</si>
  <si>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</si>
  <si>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</si>
  <si>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</si>
  <si>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</si>
  <si>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</si>
  <si>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</si>
  <si>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</si>
  <si>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</si>
  <si>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</si>
  <si>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</si>
  <si>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</si>
  <si>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</si>
  <si>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</si>
  <si>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</si>
  <si>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</si>
  <si>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</si>
  <si>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</si>
  <si>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</si>
  <si>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</si>
  <si>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</si>
  <si>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</si>
  <si>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</si>
  <si>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</si>
  <si>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</si>
  <si>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</si>
  <si>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</si>
  <si>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</si>
  <si>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</si>
  <si>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</si>
  <si>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</si>
  <si>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</si>
  <si>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</si>
  <si>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</si>
  <si>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</si>
  <si>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</si>
  <si>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</si>
  <si>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</si>
  <si>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</si>
  <si>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</si>
  <si>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</si>
  <si>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</si>
  <si>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</si>
  <si>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</si>
  <si>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</si>
  <si>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</si>
  <si>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</si>
  <si>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</si>
  <si>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</si>
  <si>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</si>
  <si>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</si>
  <si>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</si>
  <si>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</si>
  <si>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</si>
  <si>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</si>
  <si>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</si>
  <si>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</si>
  <si>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</si>
  <si>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</si>
  <si>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</si>
  <si>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</si>
  <si>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</si>
  <si>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</si>
  <si>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</si>
  <si>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</si>
  <si>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</si>
  <si>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</si>
  <si>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</si>
  <si>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</si>
  <si>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</si>
  <si>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</si>
  <si>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</si>
  <si>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</si>
  <si>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</si>
  <si>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</si>
  <si>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</si>
  <si>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</si>
  <si>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</si>
  <si>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</si>
  <si>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</si>
  <si>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</si>
  <si>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</si>
  <si>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</si>
  <si>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</si>
  <si>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</si>
  <si>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</si>
  <si>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</si>
  <si>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</si>
  <si>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</si>
  <si>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</si>
  <si>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</si>
  <si>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</si>
  <si>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</si>
  <si>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</si>
  <si>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</si>
  <si>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</si>
  <si>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</si>
  <si>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</si>
  <si>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</si>
  <si>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</si>
  <si>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</si>
  <si>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</si>
  <si>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</si>
  <si>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</si>
  <si>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</si>
  <si>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</si>
  <si>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</si>
  <si>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</si>
  <si>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</si>
  <si>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</si>
  <si>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</si>
  <si>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</si>
  <si>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</si>
  <si>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</si>
  <si>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</si>
  <si>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</si>
  <si>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</si>
  <si>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</si>
  <si>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</si>
  <si>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</si>
  <si>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</si>
  <si>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</si>
  <si>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</si>
  <si>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</si>
  <si>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</si>
  <si>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</si>
  <si>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</si>
  <si>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</si>
  <si>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</si>
  <si>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</si>
  <si>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</si>
  <si>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</si>
  <si>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</si>
  <si>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</si>
  <si>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</si>
  <si>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</si>
  <si>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</si>
  <si>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</si>
  <si>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</si>
  <si>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</si>
  <si>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</si>
  <si>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</si>
  <si>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</si>
  <si>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</si>
  <si>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</si>
  <si>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</si>
  <si>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</si>
  <si>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</si>
  <si>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</si>
  <si>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</si>
  <si>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</si>
  <si>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</si>
  <si>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</si>
  <si>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</si>
  <si>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</si>
  <si>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</si>
  <si>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</si>
  <si>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</si>
  <si>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</si>
  <si>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</si>
  <si>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</si>
  <si>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</si>
  <si>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</si>
  <si>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</si>
  <si>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</si>
  <si>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</si>
  <si>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</si>
  <si>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</si>
  <si>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</si>
  <si>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</si>
  <si>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</si>
  <si>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</si>
  <si>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</si>
  <si>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</si>
  <si>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</si>
  <si>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</si>
  <si>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</si>
  <si>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</si>
  <si>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</si>
  <si>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</si>
  <si>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</si>
  <si>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</si>
  <si>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</si>
  <si>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</si>
  <si>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</si>
  <si>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</si>
  <si>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</si>
  <si>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</si>
  <si>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</si>
  <si>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</si>
  <si>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</si>
  <si>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</si>
  <si>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</si>
  <si>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</si>
  <si>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</si>
  <si>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</si>
  <si>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</si>
  <si>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</si>
  <si>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</si>
  <si>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</si>
  <si>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</si>
  <si>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</si>
  <si>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</si>
  <si>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</si>
  <si>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</si>
  <si>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</si>
  <si>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</si>
  <si>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</si>
  <si>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</si>
  <si>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</si>
  <si>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</si>
  <si>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</si>
  <si>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</si>
  <si>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</si>
  <si>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</si>
  <si>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</si>
  <si>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</si>
  <si>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</si>
  <si>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</si>
  <si>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</si>
  <si>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</si>
  <si>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</si>
  <si>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</si>
  <si>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</si>
  <si>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</si>
  <si>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</si>
  <si>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</si>
  <si>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</si>
  <si>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</si>
  <si>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</si>
  <si>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</si>
  <si>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</si>
  <si>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</si>
  <si>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</si>
  <si>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</si>
  <si>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</si>
  <si>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</si>
  <si>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</si>
  <si>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</si>
  <si>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</si>
  <si>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</si>
  <si>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</si>
  <si>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</si>
  <si>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</si>
  <si>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</si>
  <si>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</si>
  <si>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</si>
  <si>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</si>
  <si>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</si>
  <si>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</si>
  <si>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</si>
  <si>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</si>
  <si>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</si>
  <si>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</si>
  <si>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</si>
  <si>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</si>
  <si>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</si>
  <si>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</si>
  <si>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</si>
  <si>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</si>
  <si>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</si>
  <si>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</si>
  <si>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</si>
  <si>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</si>
  <si>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</si>
  <si>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</si>
  <si>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</si>
  <si>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</si>
  <si>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</si>
  <si>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</si>
  <si>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</si>
  <si>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</si>
  <si>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</si>
  <si>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</si>
  <si>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</si>
  <si>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</si>
  <si>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</si>
  <si>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</si>
  <si>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</si>
  <si>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</si>
  <si>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</si>
  <si>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</si>
  <si>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</si>
  <si>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</si>
  <si>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</si>
  <si>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</si>
  <si>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</si>
  <si>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</si>
  <si>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</si>
  <si>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</si>
  <si>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</si>
  <si>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</si>
  <si>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</si>
  <si>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</si>
  <si>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</si>
  <si>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</si>
  <si>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</si>
  <si>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</si>
  <si>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</si>
  <si>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</si>
  <si>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</si>
  <si>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</si>
  <si>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</si>
  <si>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</si>
  <si>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</si>
  <si>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</si>
  <si>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</si>
  <si>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</si>
  <si>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</si>
  <si>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</si>
  <si>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</si>
  <si>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</si>
  <si>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</si>
  <si>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</si>
  <si>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</si>
  <si>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</si>
  <si>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</si>
  <si>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</si>
  <si>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</si>
  <si>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</si>
  <si>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</si>
  <si>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</si>
  <si>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</si>
  <si>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</si>
  <si>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</si>
  <si>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</si>
  <si>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</si>
  <si>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</si>
  <si>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</si>
  <si>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</si>
  <si>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</si>
  <si>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</si>
  <si>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</si>
  <si>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</si>
  <si>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</si>
  <si>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</si>
  <si>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</si>
  <si>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</si>
  <si>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</si>
  <si>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</si>
  <si>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</si>
  <si>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</si>
  <si>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</si>
  <si>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</si>
  <si>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</si>
  <si>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</si>
  <si>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</si>
  <si>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</si>
  <si>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</si>
  <si>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</si>
  <si>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</si>
  <si>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</si>
  <si>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</si>
  <si>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</si>
  <si>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</si>
  <si>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</si>
  <si>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</si>
  <si>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</si>
  <si>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</si>
  <si>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</si>
  <si>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</si>
  <si>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</si>
  <si>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</si>
  <si>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</si>
  <si>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</si>
  <si>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</si>
  <si>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</si>
  <si>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</si>
  <si>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</si>
  <si>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</si>
  <si>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</si>
  <si>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</si>
  <si>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</si>
  <si>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</si>
  <si>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</si>
  <si>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</si>
  <si>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</si>
  <si>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</si>
  <si>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</si>
  <si>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</si>
  <si>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</si>
  <si>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</si>
  <si>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</si>
  <si>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</si>
  <si>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</si>
  <si>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</si>
  <si>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</si>
  <si>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</si>
  <si>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</si>
  <si>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</si>
  <si>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</si>
  <si>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</si>
  <si>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</si>
  <si>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</si>
  <si>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</si>
  <si>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</si>
  <si>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</si>
  <si>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</si>
  <si>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</si>
  <si>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</si>
  <si>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</si>
  <si>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</si>
  <si>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</si>
  <si>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</si>
  <si>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</si>
  <si>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</si>
  <si>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</si>
  <si>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</si>
  <si>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</si>
  <si>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</si>
  <si>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</si>
  <si>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</si>
  <si>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</si>
  <si>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</si>
  <si>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</si>
  <si>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</si>
  <si>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</si>
  <si>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</si>
  <si>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</si>
  <si>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</si>
  <si>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</si>
  <si>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</si>
  <si>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</si>
  <si>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</si>
  <si>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</si>
  <si>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</si>
  <si>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</si>
  <si>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</si>
  <si>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</si>
  <si>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</si>
  <si>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</si>
  <si>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</si>
  <si>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</si>
  <si>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</si>
  <si>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</si>
  <si>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</si>
  <si>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</si>
  <si>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</si>
  <si>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</si>
  <si>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</si>
  <si>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</si>
  <si>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</si>
  <si>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</si>
  <si>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</si>
  <si>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</si>
  <si>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</si>
  <si>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</si>
  <si>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</si>
  <si>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</si>
  <si>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</si>
  <si>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</si>
  <si>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</si>
  <si>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</si>
  <si>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</si>
  <si>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</si>
  <si>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</si>
  <si>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</si>
  <si>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</si>
  <si>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</si>
  <si>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</si>
  <si>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</si>
  <si>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</si>
  <si>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</si>
  <si>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</si>
  <si>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</si>
  <si>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</si>
  <si>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</si>
  <si>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</si>
  <si>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</si>
  <si>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</si>
  <si>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</si>
  <si>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</si>
  <si>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</si>
  <si>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</si>
  <si>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</si>
  <si>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</si>
  <si>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</si>
  <si>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</si>
  <si>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</si>
  <si>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</si>
  <si>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</si>
  <si>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</si>
  <si>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</si>
  <si>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</si>
  <si>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</si>
  <si>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</si>
  <si>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</si>
  <si>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</si>
  <si>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</si>
  <si>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</si>
  <si>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</si>
  <si>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</si>
  <si>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</si>
  <si>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</si>
  <si>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</si>
  <si>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</si>
  <si>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</si>
  <si>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</si>
  <si>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</si>
  <si>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</si>
  <si>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</si>
  <si>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</si>
  <si>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</si>
  <si>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</si>
  <si>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</si>
  <si>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</si>
  <si>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</si>
  <si>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</si>
  <si>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</si>
  <si>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</si>
  <si>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</si>
  <si>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</si>
  <si>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</si>
  <si>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</si>
  <si>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</si>
  <si>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</si>
  <si>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</si>
  <si>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</si>
  <si>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</si>
  <si>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</si>
  <si>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</si>
  <si>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</si>
  <si>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</si>
  <si>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</si>
  <si>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</si>
  <si>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</si>
  <si>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</si>
  <si>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</si>
  <si>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</si>
  <si>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</si>
  <si>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</si>
  <si>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</si>
  <si>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</si>
  <si>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</si>
  <si>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</si>
  <si>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</si>
  <si>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</si>
  <si>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</si>
  <si>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</si>
  <si>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</si>
  <si>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</si>
  <si>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</si>
  <si>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</si>
  <si>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</si>
  <si>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</si>
  <si>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</si>
  <si>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</si>
  <si>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</si>
  <si>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</si>
  <si>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</si>
  <si>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</si>
  <si>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</si>
  <si>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</si>
  <si>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</si>
  <si>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</si>
  <si>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</si>
  <si>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</si>
  <si>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</si>
  <si>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</si>
  <si>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</si>
  <si>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</si>
  <si>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</si>
  <si>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</si>
  <si>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</si>
  <si>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</si>
  <si>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</si>
  <si>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</si>
  <si>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</si>
  <si>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</si>
  <si>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</si>
  <si>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</si>
  <si>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</si>
  <si>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</si>
  <si>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</si>
  <si>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</si>
  <si>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</si>
  <si>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</si>
  <si>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</si>
  <si>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</si>
  <si>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</si>
  <si>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</si>
  <si>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</si>
  <si>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</si>
  <si>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</si>
  <si>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</si>
  <si>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</si>
  <si>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</si>
  <si>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</si>
  <si>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</si>
  <si>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</si>
  <si>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</si>
  <si>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</si>
  <si>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</si>
  <si>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</si>
  <si>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</si>
  <si>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</si>
  <si>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</si>
  <si>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</si>
  <si>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</si>
  <si>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</si>
  <si>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</si>
  <si>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</si>
  <si>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</si>
  <si>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</si>
  <si>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</si>
  <si>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</si>
  <si>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</si>
  <si>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</si>
  <si>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</si>
  <si>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</si>
  <si>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</si>
  <si>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</si>
  <si>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</si>
  <si>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</si>
  <si>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</si>
  <si>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</si>
  <si>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</si>
  <si>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</si>
  <si>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</si>
  <si>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</si>
  <si>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</si>
  <si>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</si>
  <si>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</si>
  <si>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</si>
  <si>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</si>
  <si>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</si>
  <si>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</si>
  <si>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</si>
  <si>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</si>
  <si>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</si>
  <si>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</si>
  <si>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</si>
  <si>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</si>
  <si>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</si>
  <si>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</si>
  <si>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</si>
  <si>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</si>
  <si>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</si>
  <si>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</si>
  <si>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</si>
  <si>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</si>
  <si>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</si>
  <si>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</si>
  <si>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</si>
  <si>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</si>
  <si>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</si>
  <si>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</si>
  <si>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</si>
  <si>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</si>
  <si>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</si>
  <si>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</si>
  <si>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</si>
  <si>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</si>
  <si>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</si>
  <si>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</si>
  <si>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</si>
  <si>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</si>
  <si>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</si>
  <si>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</si>
  <si>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</si>
  <si>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</si>
  <si>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</si>
  <si>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</si>
  <si>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</si>
  <si>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</si>
  <si>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</si>
  <si>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</si>
  <si>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</si>
  <si>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</si>
  <si>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</si>
  <si>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</si>
  <si>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</si>
  <si>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</si>
  <si>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</si>
  <si>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</si>
  <si>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</si>
  <si>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</si>
  <si>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</si>
  <si>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</si>
  <si>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</si>
  <si>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</si>
  <si>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</si>
  <si>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</si>
  <si>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</si>
  <si>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</si>
  <si>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</si>
  <si>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</si>
  <si>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</si>
  <si>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</si>
  <si>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</si>
  <si>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</si>
  <si>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</si>
  <si>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</si>
  <si>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</si>
  <si>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</si>
  <si>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</si>
  <si>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</si>
  <si>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</si>
  <si>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</si>
  <si>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</si>
  <si>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</si>
  <si>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</si>
  <si>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</si>
  <si>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</si>
  <si>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</si>
  <si>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</si>
  <si>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</si>
  <si>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</si>
  <si>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</si>
  <si>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</si>
  <si>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</si>
  <si>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</si>
  <si>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</si>
  <si>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</si>
  <si>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</si>
  <si>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</si>
  <si>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</si>
  <si>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</si>
  <si>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</si>
  <si>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</si>
  <si>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</si>
  <si>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</si>
  <si>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</si>
  <si>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</si>
  <si>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</si>
  <si>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</si>
  <si>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</si>
  <si>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</si>
  <si>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</si>
  <si>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</si>
  <si>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</si>
  <si>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</si>
  <si>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</si>
  <si>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</si>
  <si>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</si>
  <si>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</si>
  <si>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</si>
  <si>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</si>
  <si>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</si>
  <si>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</si>
  <si>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</si>
  <si>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</si>
  <si>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</si>
  <si>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</si>
  <si>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</si>
  <si>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</si>
  <si>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</si>
  <si>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</si>
  <si>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</si>
  <si>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</si>
  <si>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</si>
  <si>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</si>
  <si>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</si>
  <si>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</si>
  <si>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</si>
  <si>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</si>
  <si>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</si>
  <si>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</si>
  <si>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</si>
  <si>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</si>
  <si>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</si>
  <si>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</si>
  <si>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</si>
  <si>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</si>
  <si>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</si>
  <si>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</si>
  <si>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</si>
  <si>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</si>
  <si>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</si>
  <si>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</si>
  <si>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</si>
  <si>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</si>
  <si>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</si>
  <si>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</si>
  <si>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</si>
  <si>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</si>
  <si>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</si>
  <si>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</si>
  <si>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</si>
  <si>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</si>
  <si>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</si>
  <si>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</si>
  <si>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</si>
  <si>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</si>
  <si>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</si>
  <si>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</si>
  <si>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</si>
  <si>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</si>
  <si>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</si>
  <si>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</si>
  <si>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</si>
  <si>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</si>
  <si>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</si>
  <si>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</si>
  <si>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</si>
  <si>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</si>
  <si>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</si>
  <si>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</si>
  <si>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</si>
  <si>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</si>
  <si>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</si>
  <si>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</si>
  <si>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</si>
  <si>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</si>
  <si>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</si>
  <si>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</si>
  <si>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</si>
  <si>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</si>
  <si>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</si>
  <si>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</si>
  <si>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</si>
  <si>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</si>
  <si>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</si>
  <si>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</si>
  <si>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</si>
  <si>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</si>
  <si>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</si>
  <si>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</si>
  <si>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</si>
  <si>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</si>
  <si>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</si>
  <si>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</si>
  <si>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</si>
  <si>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</si>
  <si>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</si>
  <si>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</si>
  <si>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</si>
  <si>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</si>
  <si>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</si>
  <si>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</si>
  <si>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</si>
  <si>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</si>
  <si>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</si>
  <si>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</si>
  <si>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</si>
  <si>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</si>
  <si>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</si>
  <si>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</si>
  <si>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</si>
  <si>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</si>
  <si>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</si>
  <si>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</si>
  <si>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</si>
  <si>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</si>
  <si>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</si>
  <si>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</si>
  <si>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</si>
  <si>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</si>
  <si>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</si>
  <si>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</si>
  <si>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</si>
  <si>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</si>
  <si>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</si>
  <si>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</si>
  <si>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</si>
  <si>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</si>
  <si>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</si>
  <si>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</si>
  <si>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</si>
  <si>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</si>
  <si>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</si>
  <si>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</si>
  <si>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</si>
  <si>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</si>
  <si>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</si>
  <si>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</si>
  <si>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</si>
  <si>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</si>
  <si>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</si>
  <si>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</si>
  <si>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</si>
  <si>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</si>
  <si>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</si>
  <si>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</si>
  <si>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</si>
  <si>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</si>
  <si>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</si>
  <si>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</si>
  <si>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</si>
  <si>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</si>
  <si>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</si>
  <si>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</si>
  <si>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</si>
  <si>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</si>
  <si>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</si>
  <si>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</si>
  <si>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</si>
  <si>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</si>
  <si>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</si>
  <si>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</si>
  <si>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</si>
  <si>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</si>
  <si>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</si>
  <si>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</si>
  <si>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</si>
  <si>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</si>
  <si>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</si>
  <si>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</si>
  <si>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</si>
  <si>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</si>
  <si>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</si>
  <si>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</si>
  <si>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</si>
  <si>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</si>
  <si>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</si>
  <si>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</si>
  <si>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</si>
  <si>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</si>
  <si>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</si>
  <si>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</si>
  <si>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</si>
  <si>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</si>
  <si>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</si>
  <si>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</si>
  <si>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</si>
  <si>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</si>
  <si>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</si>
  <si>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</si>
  <si>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</si>
  <si>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</si>
  <si>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</si>
  <si>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</si>
  <si>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</si>
  <si>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</si>
  <si>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</si>
  <si>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</si>
  <si>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</si>
  <si>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</si>
  <si>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</si>
  <si>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</si>
  <si>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</si>
  <si>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</si>
  <si>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</si>
  <si>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</si>
  <si>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</si>
  <si>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</si>
  <si>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</si>
  <si>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</si>
  <si>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</si>
  <si>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</si>
  <si>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</si>
  <si>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</si>
  <si>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</si>
  <si>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</si>
  <si>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</si>
  <si>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</si>
  <si>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</si>
  <si>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</si>
  <si>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</si>
  <si>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</si>
  <si>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</si>
  <si>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</si>
  <si>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</si>
  <si>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</si>
  <si>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</si>
  <si>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</si>
  <si>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</si>
  <si>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</si>
  <si>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</si>
  <si>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</si>
  <si>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</si>
  <si>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</si>
  <si>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</si>
  <si>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</si>
  <si>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</si>
  <si>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</si>
  <si>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</si>
  <si>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</si>
  <si>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</si>
  <si>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</si>
  <si>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</si>
  <si>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</si>
  <si>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</si>
  <si>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</si>
  <si>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</si>
  <si>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</si>
  <si>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</si>
  <si>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</si>
  <si>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</si>
  <si>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</si>
  <si>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</si>
  <si>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</si>
  <si>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</si>
  <si>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</si>
  <si>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</si>
  <si>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</si>
  <si>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</si>
  <si>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</si>
  <si>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</si>
  <si>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</si>
  <si>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</si>
  <si>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</si>
  <si>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</si>
  <si>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</si>
  <si>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</si>
  <si>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</si>
  <si>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</si>
  <si>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</si>
  <si>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</si>
  <si>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</si>
  <si>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</si>
  <si>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</si>
  <si>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</si>
  <si>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</si>
  <si>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</si>
  <si>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</si>
  <si>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</si>
  <si>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</si>
  <si>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</si>
  <si>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</si>
  <si>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</si>
  <si>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</si>
  <si>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</si>
  <si>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</si>
  <si>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</si>
  <si>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</si>
  <si>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</si>
  <si>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</si>
  <si>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</si>
  <si>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</si>
  <si>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</si>
  <si>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</si>
  <si>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</si>
  <si>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</si>
  <si>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</si>
  <si>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</si>
  <si>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</si>
  <si>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</si>
  <si>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</si>
  <si>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</si>
  <si>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</si>
  <si>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</si>
  <si>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</si>
  <si>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</si>
  <si>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</si>
  <si>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</si>
  <si>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</si>
  <si>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</si>
  <si>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</si>
  <si>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</si>
  <si>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</si>
  <si>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</si>
  <si>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</si>
  <si>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</si>
  <si>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</si>
  <si>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</si>
  <si>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</si>
  <si>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</si>
  <si>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</si>
  <si>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</si>
  <si>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</si>
  <si>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</si>
  <si>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</si>
  <si>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</si>
  <si>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</si>
  <si>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</si>
  <si>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</si>
  <si>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</si>
  <si>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</si>
  <si>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</si>
  <si>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</si>
  <si>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</si>
  <si>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</si>
  <si>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</si>
  <si>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</si>
  <si>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</si>
  <si>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</si>
  <si>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</si>
  <si>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</si>
  <si>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</si>
  <si>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</si>
  <si>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</si>
  <si>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</si>
  <si>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</si>
  <si>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</si>
  <si>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</si>
  <si>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</si>
  <si>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</si>
  <si>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</si>
  <si>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</si>
  <si>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</si>
  <si>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</si>
  <si>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</si>
  <si>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</si>
  <si>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</si>
  <si>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</si>
  <si>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</si>
  <si>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</si>
  <si>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</si>
  <si>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</si>
  <si>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</si>
  <si>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</si>
  <si>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</si>
  <si>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</si>
  <si>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</si>
  <si>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</si>
  <si>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</si>
  <si>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</si>
  <si>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</si>
  <si>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</si>
  <si>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</si>
  <si>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</si>
  <si>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</si>
  <si>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</si>
  <si>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</si>
  <si>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</si>
  <si>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</si>
  <si>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</si>
  <si>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</si>
  <si>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</si>
  <si>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</si>
  <si>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</si>
  <si>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</si>
  <si>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</si>
  <si>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</si>
  <si>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</si>
  <si>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</si>
  <si>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</si>
  <si>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</si>
  <si>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</si>
  <si>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</si>
  <si>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</si>
  <si>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</si>
  <si>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</si>
  <si>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</si>
  <si>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</si>
  <si>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</si>
  <si>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</si>
  <si>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</si>
  <si>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</si>
  <si>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</si>
  <si>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</si>
  <si>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</si>
  <si>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</si>
  <si>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</si>
  <si>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</si>
  <si>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</si>
  <si>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</si>
  <si>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</si>
  <si>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</si>
  <si>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</si>
  <si>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</si>
  <si>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</si>
  <si>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</si>
  <si>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</si>
  <si>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</si>
  <si>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</si>
  <si>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</si>
  <si>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</si>
  <si>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</si>
  <si>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</si>
  <si>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</si>
  <si>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</si>
  <si>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</si>
  <si>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</si>
  <si>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</si>
  <si>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</si>
  <si>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</si>
  <si>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</si>
  <si>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</si>
  <si>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</si>
  <si>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</si>
  <si>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</si>
  <si>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</si>
  <si>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</si>
  <si>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</si>
  <si>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</si>
  <si>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</si>
  <si>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</si>
  <si>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</si>
  <si>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</si>
  <si>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</si>
  <si>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</si>
  <si>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</si>
  <si>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</si>
  <si>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</si>
  <si>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</si>
  <si>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</si>
  <si>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</si>
  <si>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</si>
  <si>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</si>
  <si>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</si>
  <si>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</si>
  <si>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</si>
  <si>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</si>
  <si>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</si>
  <si>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</si>
  <si>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</si>
  <si>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</si>
  <si>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</si>
  <si>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</si>
  <si>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</si>
  <si>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</si>
  <si>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</si>
  <si>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</si>
  <si>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</si>
  <si>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</si>
  <si>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</si>
  <si>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</si>
  <si>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</si>
  <si>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</si>
  <si>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</si>
  <si>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</si>
  <si>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</si>
  <si>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</si>
  <si>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</si>
  <si>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</si>
  <si>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</si>
  <si>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</si>
  <si>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</si>
  <si>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</si>
  <si>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</si>
  <si>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</si>
  <si>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</si>
  <si>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</si>
  <si>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</si>
  <si>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</si>
  <si>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</si>
  <si>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</si>
  <si>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</si>
  <si>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</si>
  <si>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</si>
  <si>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</si>
  <si>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</si>
  <si>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</si>
  <si>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</si>
  <si>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</si>
  <si>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</si>
  <si>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</si>
  <si>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</si>
  <si>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</si>
  <si>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</si>
  <si>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</si>
  <si>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</si>
  <si>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</si>
  <si>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</si>
  <si>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</si>
  <si>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</si>
  <si>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</si>
  <si>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</si>
  <si>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</si>
  <si>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</si>
  <si>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</si>
  <si>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</si>
  <si>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</si>
  <si>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</si>
  <si>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</si>
  <si>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</si>
  <si>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</si>
  <si>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</si>
  <si>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</si>
  <si>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</si>
  <si>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</si>
  <si>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</si>
  <si>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</si>
  <si>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</si>
  <si>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</si>
  <si>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</si>
  <si>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</si>
  <si>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</si>
  <si>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</si>
  <si>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</si>
  <si>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</si>
  <si>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</si>
  <si>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</si>
  <si>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</si>
  <si>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</si>
  <si>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</si>
  <si>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</si>
  <si>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</si>
  <si>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</si>
  <si>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</si>
  <si>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</si>
  <si>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</si>
  <si>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</si>
  <si>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</si>
  <si>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</si>
  <si>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</si>
  <si>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</si>
  <si>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</si>
  <si>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</si>
  <si>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</si>
  <si>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</si>
  <si>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</si>
  <si>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</si>
  <si>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</si>
  <si>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</si>
  <si>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</si>
  <si>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</si>
  <si>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</si>
  <si>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</si>
  <si>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</si>
  <si>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</si>
  <si>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</si>
  <si>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</si>
  <si>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</si>
  <si>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</si>
  <si>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</si>
  <si>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</si>
  <si>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</si>
  <si>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</si>
  <si>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</si>
  <si>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</si>
  <si>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</si>
  <si>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</si>
  <si>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</si>
  <si>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</si>
  <si>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</si>
  <si>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</si>
  <si>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</si>
  <si>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</si>
  <si>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</si>
  <si>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</si>
  <si>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</si>
  <si>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</si>
  <si>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</si>
  <si>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</si>
  <si>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</si>
  <si>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</si>
  <si>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</si>
  <si>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</si>
  <si>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</si>
  <si>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</si>
  <si>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</si>
  <si>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</si>
  <si>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</si>
  <si>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</si>
  <si>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</si>
  <si>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</si>
  <si>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</si>
  <si>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</si>
  <si>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</si>
  <si>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</si>
  <si>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</si>
  <si>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</si>
  <si>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</si>
  <si>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</si>
  <si>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</si>
  <si>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</si>
  <si>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</si>
  <si>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</si>
  <si>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</si>
  <si>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</si>
  <si>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</si>
  <si>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</si>
  <si>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</si>
  <si>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</si>
  <si>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</si>
  <si>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</si>
  <si>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</si>
  <si>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</si>
  <si>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</si>
  <si>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</si>
  <si>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</si>
  <si>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</si>
  <si>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</si>
  <si>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</si>
  <si>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</si>
  <si>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</si>
  <si>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</si>
  <si>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</si>
  <si>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</si>
  <si>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</si>
  <si>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</si>
  <si>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</si>
  <si>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</si>
  <si>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</si>
  <si>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</si>
  <si>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</si>
  <si>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</si>
  <si>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</si>
  <si>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</si>
  <si>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</si>
  <si>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</si>
  <si>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</si>
  <si>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</si>
  <si>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</si>
  <si>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</si>
  <si>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</si>
  <si>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</si>
  <si>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</si>
  <si>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</si>
  <si>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</si>
  <si>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</si>
  <si>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</si>
  <si>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</si>
  <si>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</si>
  <si>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</si>
  <si>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</si>
  <si>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</si>
  <si>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</si>
  <si>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</si>
  <si>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</si>
  <si>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</si>
  <si>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</si>
  <si>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</si>
  <si>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</si>
  <si>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</si>
  <si>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</si>
  <si>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</si>
  <si>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</si>
  <si>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</si>
  <si>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</si>
  <si>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</si>
  <si>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</si>
  <si>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</si>
  <si>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</si>
  <si>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</si>
  <si>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</si>
  <si>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</si>
  <si>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</si>
  <si>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</si>
  <si>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</si>
  <si>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</si>
  <si>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</si>
  <si>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</si>
  <si>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</si>
  <si>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</si>
  <si>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</si>
  <si>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</si>
  <si>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</si>
  <si>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</si>
  <si>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</si>
  <si>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</si>
  <si>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</si>
  <si>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</si>
  <si>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</si>
  <si>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</si>
  <si>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</si>
  <si>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</si>
  <si>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</si>
  <si>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</si>
  <si>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</si>
  <si>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</si>
  <si>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</si>
  <si>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</si>
  <si>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</si>
  <si>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</si>
  <si>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</si>
  <si>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</si>
  <si>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</si>
  <si>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</si>
  <si>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</si>
  <si>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</si>
  <si>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</si>
  <si>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</si>
  <si>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</si>
  <si>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</si>
  <si>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</si>
  <si>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</si>
  <si>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</si>
  <si>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</si>
  <si>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</si>
  <si>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</si>
  <si>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</si>
  <si>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</si>
  <si>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</si>
  <si>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</si>
  <si>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</si>
  <si>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</si>
  <si>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</si>
  <si>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</si>
  <si>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</si>
  <si>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</si>
  <si>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</si>
  <si>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</si>
  <si>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</si>
  <si>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</si>
  <si>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</si>
  <si>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</si>
  <si>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</si>
  <si>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</si>
  <si>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</si>
  <si>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</si>
  <si>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</si>
  <si>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</si>
  <si>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</si>
  <si>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</si>
  <si>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</si>
  <si>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</si>
  <si>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</si>
  <si>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</si>
  <si>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</si>
  <si>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</si>
  <si>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</si>
  <si>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</si>
  <si>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</si>
  <si>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</si>
  <si>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</si>
  <si>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</si>
  <si>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</si>
  <si>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</si>
  <si>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</si>
  <si>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</si>
  <si>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</si>
  <si>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</si>
  <si>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</si>
  <si>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</si>
  <si>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</si>
  <si>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</si>
  <si>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</si>
  <si>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</si>
  <si>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</si>
  <si>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</si>
  <si>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</si>
  <si>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</si>
  <si>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</si>
  <si>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</si>
  <si>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</si>
  <si>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</si>
  <si>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</si>
  <si>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</si>
  <si>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</si>
  <si>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</si>
  <si>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</si>
  <si>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</si>
  <si>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</si>
  <si>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</si>
  <si>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</si>
  <si>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</si>
  <si>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</si>
  <si>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</si>
  <si>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</si>
  <si>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</si>
  <si>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</si>
  <si>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</si>
  <si>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</si>
  <si>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</si>
  <si>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</si>
  <si>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</si>
  <si>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</si>
  <si>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</si>
  <si>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</si>
  <si>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</si>
  <si>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</si>
  <si>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</si>
  <si>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</si>
  <si>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</si>
  <si>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</si>
  <si>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</si>
  <si>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</si>
  <si>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</si>
  <si>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</si>
  <si>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</si>
  <si>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</si>
  <si>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</si>
  <si>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</si>
  <si>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</si>
  <si>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</si>
  <si>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</si>
  <si>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</si>
  <si>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</si>
  <si>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</si>
  <si>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</si>
  <si>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</si>
  <si>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</si>
  <si>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</si>
  <si>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</si>
  <si>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</si>
  <si>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</si>
  <si>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</si>
  <si>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</si>
  <si>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</si>
  <si>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</si>
  <si>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</si>
  <si>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</si>
  <si>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</si>
  <si>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</si>
  <si>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</si>
  <si>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</si>
  <si>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</si>
  <si>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</si>
  <si>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</si>
  <si>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</si>
  <si>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</si>
  <si>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</si>
  <si>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</si>
  <si>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</si>
  <si>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</si>
  <si>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</si>
  <si>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</si>
  <si>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</si>
  <si>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</si>
  <si>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</si>
  <si>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</si>
  <si>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</si>
  <si>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</si>
  <si>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</si>
  <si>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</si>
  <si>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</si>
  <si>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</si>
  <si>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</si>
  <si>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</si>
  <si>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</si>
  <si>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</si>
  <si>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</si>
  <si>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</si>
  <si>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</si>
  <si>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</si>
  <si>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</si>
  <si>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</si>
  <si>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</si>
  <si>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</si>
  <si>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</si>
  <si>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</si>
  <si>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</si>
  <si>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</si>
  <si>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</si>
  <si>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</si>
  <si>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</si>
  <si>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</si>
  <si>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</si>
  <si>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</si>
  <si>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</si>
  <si>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</si>
  <si>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</si>
  <si>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</si>
  <si>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</si>
  <si>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</si>
  <si>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</si>
  <si>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</si>
  <si>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</si>
  <si>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</si>
  <si>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</si>
  <si>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</si>
  <si>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</si>
  <si>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</si>
  <si>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</si>
  <si>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</si>
  <si>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</si>
  <si>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</si>
  <si>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</si>
  <si>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</si>
  <si>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</si>
  <si>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</si>
  <si>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</si>
  <si>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</si>
  <si>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</si>
  <si>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</si>
  <si>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</si>
  <si>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</si>
  <si>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</si>
  <si>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</si>
  <si>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</si>
  <si>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</si>
  <si>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</si>
  <si>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</si>
  <si>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</si>
  <si>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</si>
  <si>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</si>
  <si>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</si>
  <si>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</si>
  <si>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</si>
  <si>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</si>
  <si>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</si>
  <si>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</si>
  <si>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</si>
  <si>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</si>
  <si>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</si>
  <si>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</si>
  <si>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</si>
  <si>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</si>
  <si>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</si>
  <si>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</si>
  <si>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</si>
  <si>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</si>
  <si>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</si>
  <si>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</si>
  <si>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</si>
  <si>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</si>
  <si>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</si>
  <si>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</si>
  <si>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</si>
  <si>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</si>
  <si>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</si>
  <si>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</si>
  <si>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</si>
  <si>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</si>
  <si>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</si>
  <si>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</si>
  <si>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</si>
  <si>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</si>
  <si>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</si>
  <si>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</si>
  <si>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</si>
  <si>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</si>
  <si>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</si>
  <si>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</si>
  <si>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</si>
  <si>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</si>
  <si>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</si>
  <si>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</si>
  <si>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</si>
  <si>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</si>
  <si>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</si>
  <si>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</si>
  <si>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</si>
  <si>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</si>
  <si>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</si>
  <si>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</si>
  <si>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</si>
  <si>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</si>
  <si>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</si>
  <si>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</si>
  <si>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</si>
  <si>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</si>
  <si>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</si>
  <si>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</si>
  <si>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</si>
  <si>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</si>
  <si>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</si>
  <si>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</si>
  <si>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</si>
  <si>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</si>
  <si>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</si>
  <si>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</si>
  <si>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</si>
  <si>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</si>
  <si>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</si>
  <si>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</si>
  <si>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</si>
  <si>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</si>
  <si>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</si>
  <si>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</si>
  <si>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</si>
  <si>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</si>
  <si>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</si>
  <si>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</si>
  <si>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</si>
  <si>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</si>
  <si>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</si>
  <si>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</si>
  <si>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</si>
  <si>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</si>
  <si>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</si>
  <si>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</si>
  <si>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</si>
  <si>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</si>
  <si>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</si>
  <si>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</si>
  <si>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</si>
  <si>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</si>
  <si>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</si>
  <si>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</si>
  <si>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</si>
  <si>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</si>
  <si>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</si>
  <si>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</si>
  <si>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</si>
  <si>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</si>
  <si>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</si>
  <si>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</si>
  <si>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</si>
  <si>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</si>
  <si>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</si>
  <si>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</si>
  <si>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</si>
  <si>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</si>
  <si>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</si>
  <si>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</si>
  <si>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</si>
  <si>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</si>
  <si>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</si>
  <si>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</si>
  <si>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</si>
  <si>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</si>
  <si>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</si>
  <si>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</si>
  <si>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</si>
  <si>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</si>
  <si>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</si>
  <si>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</si>
  <si>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</si>
  <si>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</si>
  <si>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</si>
  <si>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</si>
  <si>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</si>
  <si>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</si>
  <si>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</si>
  <si>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</si>
  <si>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</si>
  <si>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</si>
  <si>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</si>
  <si>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</si>
  <si>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</si>
  <si>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</si>
  <si>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</si>
  <si>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</si>
  <si>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</si>
  <si>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</si>
  <si>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</si>
  <si>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</si>
  <si>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</si>
  <si>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</si>
  <si>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</si>
  <si>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</si>
  <si>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</si>
  <si>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</si>
  <si>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</si>
  <si>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</si>
  <si>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</si>
  <si>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</si>
  <si>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</si>
  <si>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</si>
  <si>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</si>
  <si>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</si>
  <si>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</si>
  <si>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</si>
  <si>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</si>
  <si>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</si>
  <si>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</si>
  <si>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</si>
  <si>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</si>
  <si>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</si>
  <si>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</si>
  <si>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</si>
  <si>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</si>
  <si>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</si>
  <si>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</si>
  <si>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</si>
  <si>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</si>
  <si>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</si>
  <si>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</si>
  <si>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</si>
  <si>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</si>
  <si>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</si>
  <si>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</si>
  <si>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</si>
  <si>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</si>
  <si>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</si>
  <si>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</si>
  <si>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</si>
  <si>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</si>
  <si>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</si>
  <si>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</si>
  <si>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</si>
  <si>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</si>
  <si>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</si>
  <si>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</si>
  <si>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</si>
  <si>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</si>
  <si>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</si>
  <si>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</si>
  <si>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</si>
  <si>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</si>
  <si>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</si>
  <si>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</si>
  <si>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</si>
  <si>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</si>
  <si>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</si>
  <si>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</si>
  <si>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</si>
  <si>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</si>
  <si>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</si>
  <si>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</si>
  <si>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</si>
  <si>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</si>
  <si>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</si>
  <si>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</si>
  <si>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</si>
  <si>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</si>
  <si>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</si>
  <si>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</si>
  <si>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</si>
  <si>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</si>
  <si>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</si>
  <si>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</si>
  <si>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</si>
  <si>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</si>
  <si>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</si>
  <si>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</si>
  <si>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</si>
  <si>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</si>
  <si>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</si>
  <si>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</si>
  <si>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</si>
  <si>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</si>
  <si>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</si>
  <si>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</si>
  <si>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</si>
  <si>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</si>
  <si>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</si>
  <si>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</si>
  <si>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</si>
  <si>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</si>
  <si>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</si>
  <si>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</si>
  <si>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</si>
  <si>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</si>
  <si>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</si>
  <si>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</si>
  <si>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</si>
  <si>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</si>
  <si>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</si>
  <si>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</si>
  <si>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</si>
  <si>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</si>
  <si>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</si>
  <si>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</si>
  <si>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</si>
  <si>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</si>
  <si>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</si>
  <si>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</si>
  <si>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</si>
  <si>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</si>
  <si>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</si>
  <si>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</si>
  <si>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</si>
  <si>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</si>
  <si>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</si>
  <si>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</si>
  <si>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</si>
  <si>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</si>
  <si>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</si>
  <si>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</si>
  <si>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</si>
  <si>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</si>
  <si>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</si>
  <si>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</si>
  <si>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</si>
  <si>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</si>
  <si>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</si>
  <si>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</si>
  <si>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</si>
  <si>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</si>
  <si>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</si>
  <si>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</si>
  <si>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</si>
  <si>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</si>
  <si>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</si>
  <si>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</si>
  <si>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</si>
  <si>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</si>
  <si>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</si>
  <si>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</si>
  <si>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</si>
  <si>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</si>
  <si>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</si>
  <si>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</si>
  <si>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</si>
  <si>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</si>
  <si>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</si>
  <si>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</si>
  <si>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</si>
  <si>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</si>
  <si>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</si>
  <si>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</si>
  <si>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</si>
  <si>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</si>
  <si>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</si>
  <si>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</si>
  <si>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</si>
  <si>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</si>
  <si>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</si>
  <si>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</si>
  <si>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</si>
  <si>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</si>
  <si>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</si>
  <si>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</si>
  <si>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</si>
  <si>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</si>
  <si>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</si>
  <si>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</si>
  <si>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</si>
  <si>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</si>
  <si>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</si>
  <si>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</si>
  <si>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</si>
  <si>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</si>
  <si>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</si>
  <si>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</si>
  <si>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</si>
  <si>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</si>
  <si>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</si>
  <si>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</si>
  <si>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</si>
  <si>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</si>
  <si>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</si>
  <si>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</si>
  <si>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</si>
  <si>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</si>
  <si>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</si>
  <si>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</si>
  <si>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</si>
  <si>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</si>
  <si>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</si>
  <si>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</si>
  <si>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</si>
  <si>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</si>
  <si>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</si>
  <si>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</si>
  <si>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</si>
  <si>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</si>
  <si>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</si>
  <si>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</si>
  <si>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</si>
  <si>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</si>
  <si>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</si>
  <si>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</si>
  <si>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</si>
  <si>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</si>
  <si>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</si>
  <si>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</si>
  <si>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</si>
  <si>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</si>
  <si>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</si>
  <si>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</si>
  <si>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</si>
  <si>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</si>
  <si>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</si>
  <si>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</si>
  <si>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</si>
  <si>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</si>
  <si>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</si>
  <si>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</si>
  <si>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</si>
  <si>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</si>
  <si>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</si>
  <si>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</si>
  <si>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</si>
  <si>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</si>
  <si>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</si>
  <si>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</si>
  <si>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</si>
  <si>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</si>
  <si>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</si>
  <si>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</si>
  <si>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</si>
  <si>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</si>
  <si>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</si>
  <si>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</si>
  <si>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</si>
  <si>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</si>
  <si>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</si>
  <si>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</si>
  <si>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</si>
  <si>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</si>
  <si>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</si>
  <si>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</si>
  <si>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</si>
  <si>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</si>
  <si>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</si>
  <si>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</si>
  <si>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</si>
  <si>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</si>
  <si>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</si>
  <si>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</si>
  <si>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</si>
  <si>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</si>
  <si>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</si>
  <si>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</si>
  <si>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</si>
  <si>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</si>
  <si>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</si>
  <si>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</si>
  <si>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</si>
  <si>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</si>
  <si>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</si>
  <si>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</si>
  <si>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</si>
  <si>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</si>
  <si>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</si>
  <si>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</si>
  <si>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</si>
  <si>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</si>
  <si>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</si>
  <si>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</si>
  <si>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</si>
  <si>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</si>
  <si>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</si>
  <si>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</si>
  <si>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</si>
  <si>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</si>
  <si>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</si>
  <si>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</si>
  <si>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</si>
  <si>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</si>
  <si>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</si>
  <si>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</si>
  <si>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</si>
  <si>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</si>
  <si>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</si>
  <si>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</si>
  <si>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</si>
  <si>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</si>
  <si>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</si>
  <si>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</si>
  <si>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</si>
  <si>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</si>
  <si>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</si>
  <si>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</si>
  <si>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</si>
  <si>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</si>
  <si>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</si>
  <si>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</si>
  <si>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</si>
  <si>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</si>
  <si>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</si>
  <si>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</si>
  <si>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</si>
  <si>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</si>
  <si>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</si>
  <si>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</si>
  <si>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</si>
  <si>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</si>
  <si>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</si>
  <si>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</si>
  <si>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</si>
  <si>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</si>
  <si>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</si>
  <si>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</si>
  <si>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</si>
  <si>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</si>
  <si>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</si>
  <si>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</si>
  <si>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</si>
  <si>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</si>
  <si>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</si>
  <si>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</si>
  <si>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</si>
  <si>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</si>
  <si>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</si>
  <si>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</si>
  <si>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</si>
  <si>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</si>
  <si>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</si>
  <si>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</si>
  <si>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</si>
  <si>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</si>
  <si>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</si>
  <si>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</si>
  <si>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</si>
  <si>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</si>
  <si>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</si>
  <si>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</si>
  <si>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</si>
  <si>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</si>
  <si>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</si>
  <si>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</si>
  <si>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</si>
  <si>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</si>
  <si>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</si>
  <si>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</si>
  <si>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</si>
  <si>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</si>
  <si>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</si>
  <si>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</si>
  <si>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</si>
  <si>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</si>
  <si>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</si>
  <si>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</si>
  <si>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</si>
  <si>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</si>
  <si>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</si>
  <si>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</si>
  <si>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</si>
  <si>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</si>
  <si>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</si>
  <si>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</si>
  <si>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</si>
  <si>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</si>
  <si>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</si>
  <si>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</si>
  <si>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</si>
  <si>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</si>
  <si>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</si>
  <si>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</si>
  <si>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</si>
  <si>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</si>
  <si>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</si>
  <si>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</si>
  <si>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</si>
  <si>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</si>
  <si>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</si>
  <si>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</si>
  <si>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</si>
  <si>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</si>
  <si>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</si>
  <si>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</si>
  <si>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</si>
  <si>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</si>
  <si>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</si>
  <si>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</si>
  <si>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</si>
  <si>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</si>
  <si>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</si>
  <si>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</si>
  <si>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</si>
  <si>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</si>
  <si>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</si>
  <si>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</si>
  <si>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</si>
  <si>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</si>
  <si>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</si>
  <si>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</si>
  <si>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</si>
  <si>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</si>
  <si>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</si>
  <si>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</si>
  <si>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</si>
  <si>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</si>
  <si>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</si>
  <si>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</si>
  <si>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</si>
  <si>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</si>
  <si>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</si>
  <si>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</si>
  <si>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</si>
  <si>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</si>
  <si>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</si>
  <si>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</si>
  <si>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</si>
  <si>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</si>
  <si>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</si>
  <si>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</si>
  <si>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</si>
  <si>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</si>
  <si>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</si>
  <si>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</si>
  <si>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</si>
  <si>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</si>
  <si>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</si>
  <si>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</si>
  <si>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</si>
  <si>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</si>
  <si>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</si>
  <si>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</si>
  <si>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</si>
  <si>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</si>
  <si>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</si>
  <si>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</si>
  <si>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</si>
  <si>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</si>
  <si>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</si>
  <si>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</si>
  <si>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</si>
  <si>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</si>
  <si>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</si>
  <si>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</si>
  <si>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</si>
  <si>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</si>
  <si>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</si>
  <si>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</si>
  <si>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</si>
  <si>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</si>
  <si>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</si>
  <si>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</si>
  <si>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</si>
  <si>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</si>
  <si>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</si>
  <si>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</si>
  <si>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</si>
  <si>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</si>
  <si>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</si>
  <si>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</si>
  <si>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</si>
  <si>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</si>
  <si>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</si>
  <si>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</si>
  <si>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</si>
  <si>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</si>
  <si>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</si>
  <si>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</si>
  <si>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</si>
  <si>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</si>
  <si>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</si>
  <si>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</si>
  <si>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</si>
  <si>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</si>
  <si>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</si>
  <si>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</si>
  <si>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</si>
  <si>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</si>
  <si>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</si>
  <si>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</si>
  <si>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</si>
  <si>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</si>
  <si>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</si>
  <si>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</si>
  <si>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</si>
  <si>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</si>
  <si>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</si>
  <si>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</si>
  <si>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</si>
  <si>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</si>
  <si>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</si>
  <si>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</si>
  <si>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</si>
  <si>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</si>
  <si>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</si>
  <si>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</si>
  <si>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</si>
  <si>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</si>
  <si>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</si>
  <si>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</si>
  <si>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</si>
  <si>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</si>
  <si>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</si>
  <si>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</si>
  <si>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</si>
  <si>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</si>
  <si>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</si>
  <si>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</si>
  <si>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</si>
  <si>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</si>
  <si>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</si>
  <si>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</si>
  <si>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</si>
  <si>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</si>
  <si>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</si>
  <si>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</si>
  <si>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</si>
  <si>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</si>
  <si>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</si>
  <si>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</si>
  <si>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</si>
  <si>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</si>
  <si>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</si>
  <si>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</si>
  <si>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</si>
  <si>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</si>
  <si>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</si>
  <si>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</si>
  <si>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</si>
  <si>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</si>
  <si>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</si>
  <si>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</si>
  <si>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</si>
  <si>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</si>
  <si>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</si>
  <si>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</si>
  <si>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</si>
  <si>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</si>
  <si>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</si>
  <si>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</si>
  <si>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</si>
  <si>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</si>
  <si>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</si>
  <si>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</si>
  <si>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</si>
  <si>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</si>
  <si>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</si>
  <si>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</si>
  <si>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</si>
  <si>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</si>
  <si>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</si>
  <si>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</si>
  <si>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</si>
  <si>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</si>
  <si>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</si>
  <si>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</si>
  <si>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</si>
  <si>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</si>
  <si>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</si>
  <si>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</si>
  <si>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</si>
  <si>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</si>
  <si>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</si>
  <si>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</si>
  <si>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</si>
  <si>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</si>
  <si>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</si>
  <si>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</si>
  <si>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</si>
  <si>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</si>
  <si>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</si>
  <si>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</si>
  <si>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</si>
  <si>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</si>
  <si>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</si>
  <si>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</si>
  <si>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</si>
  <si>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</si>
  <si>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</si>
  <si>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</si>
  <si>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</si>
  <si>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</si>
  <si>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</si>
  <si>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</si>
  <si>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</si>
  <si>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</si>
  <si>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</si>
  <si>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</si>
  <si>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</si>
  <si>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</si>
  <si>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</si>
  <si>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</si>
  <si>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</si>
  <si>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</si>
  <si>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</si>
  <si>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</si>
  <si>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</si>
  <si>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</si>
  <si>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</si>
  <si>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</si>
  <si>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</si>
  <si>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</si>
  <si>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</si>
  <si>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</si>
  <si>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</si>
  <si>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</si>
  <si>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</si>
  <si>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</si>
  <si>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</si>
  <si>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</si>
  <si>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</si>
  <si>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</si>
  <si>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</si>
  <si>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</si>
  <si>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</si>
  <si>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</si>
  <si>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</si>
  <si>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</si>
  <si>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</si>
  <si>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</si>
  <si>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</si>
  <si>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</si>
  <si>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</si>
  <si>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</si>
  <si>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</si>
  <si>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</si>
  <si>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</si>
  <si>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</si>
  <si>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</si>
  <si>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</si>
  <si>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</si>
  <si>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</si>
  <si>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</si>
  <si>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</si>
  <si>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</si>
  <si>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</si>
  <si>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</si>
  <si>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</si>
  <si>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</si>
  <si>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</si>
  <si>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</si>
  <si>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</si>
  <si>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</si>
  <si>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</si>
  <si>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</si>
  <si>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</si>
  <si>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</si>
  <si>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</si>
  <si>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</si>
  <si>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</si>
  <si>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</si>
  <si>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</si>
  <si>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</si>
  <si>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</si>
  <si>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</si>
  <si>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</si>
  <si>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</si>
  <si>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</si>
  <si>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</si>
  <si>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</si>
  <si>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</si>
  <si>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</si>
  <si>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</si>
  <si>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</si>
  <si>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</si>
  <si>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</si>
  <si>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</si>
  <si>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</si>
  <si>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</si>
  <si>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</si>
  <si>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</si>
  <si>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</si>
  <si>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</si>
  <si>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</si>
  <si>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</si>
  <si>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</si>
  <si>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</si>
  <si>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</si>
  <si>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</si>
  <si>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</si>
  <si>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</si>
  <si>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</si>
  <si>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</si>
  <si>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</si>
  <si>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</si>
  <si>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</si>
  <si>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</si>
  <si>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</si>
  <si>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</si>
  <si>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</si>
  <si>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</si>
  <si>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</si>
  <si>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</si>
  <si>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</si>
  <si>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</si>
  <si>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</si>
  <si>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</si>
  <si>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</si>
  <si>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</si>
  <si>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</si>
  <si>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</si>
  <si>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</si>
  <si>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</si>
  <si>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</si>
  <si>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</si>
  <si>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</si>
  <si>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</si>
  <si>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</si>
  <si>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</si>
  <si>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</si>
  <si>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</si>
  <si>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</si>
  <si>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</si>
  <si>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</si>
  <si>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</si>
  <si>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</si>
  <si>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</si>
  <si>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</si>
  <si>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</si>
  <si>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</si>
  <si>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</si>
  <si>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</si>
  <si>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</si>
  <si>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</si>
  <si>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</si>
  <si>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</si>
  <si>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</si>
  <si>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</si>
  <si>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</si>
  <si>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</si>
  <si>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</si>
  <si>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</si>
  <si>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</si>
  <si>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</si>
  <si>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</si>
  <si>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</si>
  <si>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</si>
  <si>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</si>
  <si>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</si>
  <si>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</si>
  <si>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</si>
  <si>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</si>
  <si>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</si>
  <si>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</si>
  <si>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</si>
  <si>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</si>
  <si>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</si>
  <si>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</si>
  <si>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</si>
  <si>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</si>
  <si>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</si>
  <si>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</si>
  <si>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</si>
  <si>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</si>
  <si>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</si>
  <si>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</si>
  <si>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</si>
  <si>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</si>
  <si>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</si>
  <si>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</si>
  <si>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</si>
  <si>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</si>
  <si>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</si>
  <si>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</si>
  <si>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</si>
  <si>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</si>
  <si>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</si>
  <si>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</si>
  <si>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</si>
  <si>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</si>
  <si>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</si>
  <si>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</si>
  <si>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</si>
  <si>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</si>
  <si>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</si>
  <si>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</si>
  <si>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</si>
  <si>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</si>
  <si>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</si>
  <si>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</si>
  <si>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</si>
  <si>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</si>
  <si>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</si>
  <si>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</si>
  <si>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</si>
  <si>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</si>
  <si>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</si>
  <si>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</si>
  <si>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</si>
  <si>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</si>
  <si>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</si>
  <si>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</si>
  <si>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</si>
  <si>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</si>
  <si>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</si>
  <si>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</si>
  <si>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</si>
  <si>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</si>
  <si>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</si>
  <si>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</si>
  <si>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</si>
  <si>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</si>
  <si>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</si>
  <si>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</si>
  <si>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</si>
  <si>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</si>
  <si>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</si>
  <si>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</si>
  <si>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</si>
  <si>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</si>
  <si>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</si>
  <si>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</si>
  <si>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</si>
  <si>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</si>
  <si>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</si>
  <si>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</si>
  <si>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</si>
  <si>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</si>
  <si>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</si>
  <si>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</si>
  <si>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</si>
  <si>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</si>
  <si>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</si>
  <si>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</si>
  <si>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</si>
  <si>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</si>
  <si>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</si>
  <si>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</si>
  <si>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</si>
  <si>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</si>
  <si>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</si>
  <si>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</si>
  <si>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</si>
  <si>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</si>
  <si>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</si>
  <si>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</si>
  <si>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</si>
  <si>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</si>
  <si>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</si>
  <si>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</si>
  <si>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</si>
  <si>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</si>
  <si>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</si>
  <si>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</si>
  <si>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</si>
  <si>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</si>
  <si>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</si>
  <si>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</si>
  <si>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</si>
  <si>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</si>
  <si>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</si>
  <si>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</si>
  <si>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</si>
  <si>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</si>
  <si>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</si>
  <si>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</si>
  <si>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</si>
  <si>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</si>
  <si>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</si>
  <si>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</si>
  <si>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</si>
  <si>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</si>
  <si>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</si>
  <si>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</si>
  <si>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</si>
  <si>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</si>
  <si>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</si>
  <si>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</si>
  <si>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</si>
  <si>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</si>
  <si>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</si>
  <si>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</si>
  <si>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</si>
  <si>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</si>
  <si>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</si>
  <si>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</si>
  <si>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</si>
  <si>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</si>
  <si>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</si>
  <si>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</si>
  <si>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</si>
  <si>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</si>
  <si>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</si>
  <si>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</si>
  <si>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</si>
  <si>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</si>
  <si>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</si>
  <si>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</si>
  <si>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</si>
  <si>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</si>
  <si>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</si>
  <si>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</si>
  <si>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</si>
  <si>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</si>
  <si>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</si>
  <si>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</si>
  <si>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</si>
  <si>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</si>
  <si>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</si>
  <si>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</si>
  <si>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</si>
  <si>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</si>
  <si>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</si>
  <si>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</si>
  <si>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</si>
  <si>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</si>
  <si>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</si>
  <si>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</si>
  <si>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</si>
  <si>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</si>
  <si>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</si>
  <si>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</si>
  <si>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</si>
  <si>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</si>
  <si>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</si>
  <si>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</si>
  <si>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</si>
  <si>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</si>
  <si>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</si>
  <si>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</si>
  <si>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</si>
  <si>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</si>
  <si>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</si>
  <si>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</si>
  <si>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</si>
  <si>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</si>
  <si>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</si>
  <si>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</si>
  <si>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</si>
  <si>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</si>
  <si>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</si>
  <si>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</si>
  <si>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</si>
  <si>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</si>
  <si>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</si>
  <si>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</si>
  <si>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</si>
  <si>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</si>
  <si>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</si>
  <si>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</si>
  <si>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</si>
  <si>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</si>
  <si>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</si>
  <si>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</si>
  <si>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</si>
  <si>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</si>
  <si>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</si>
  <si>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</si>
  <si>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</si>
  <si>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</si>
  <si>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</si>
  <si>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</si>
  <si>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</si>
  <si>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</si>
  <si>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</si>
  <si>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</si>
  <si>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</si>
  <si>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</si>
  <si>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</si>
  <si>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</si>
  <si>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</si>
  <si>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</si>
  <si>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</si>
  <si>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</si>
  <si>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</si>
  <si>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</si>
  <si>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</si>
  <si>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</si>
  <si>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</si>
  <si>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</si>
  <si>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</si>
  <si>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</si>
  <si>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</si>
  <si>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</si>
  <si>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</si>
  <si>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</si>
  <si>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</si>
  <si>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</si>
  <si>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</si>
  <si>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</si>
  <si>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</si>
  <si>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</si>
  <si>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</si>
  <si>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</si>
  <si>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</si>
  <si>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</si>
  <si>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</si>
  <si>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</si>
  <si>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</si>
  <si>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</si>
  <si>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</si>
  <si>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</si>
  <si>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</si>
  <si>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</si>
  <si>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</si>
  <si>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</si>
  <si>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</si>
  <si>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</si>
  <si>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</si>
  <si>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</si>
  <si>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</si>
  <si>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</si>
  <si>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</si>
  <si>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</si>
  <si>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</si>
  <si>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</si>
  <si>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</si>
  <si>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</si>
  <si>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</si>
  <si>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</si>
  <si>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</si>
  <si>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</si>
  <si>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</si>
  <si>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</si>
  <si>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</si>
  <si>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</si>
  <si>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</si>
  <si>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</si>
  <si>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</si>
  <si>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</si>
  <si>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</si>
  <si>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</si>
  <si>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</si>
  <si>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</si>
  <si>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</si>
  <si>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</si>
  <si>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</si>
  <si>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</si>
  <si>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</si>
  <si>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</si>
  <si>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</si>
  <si>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</si>
  <si>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</si>
  <si>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</si>
  <si>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</si>
  <si>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</si>
  <si>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</si>
  <si>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</si>
  <si>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</si>
  <si>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</si>
  <si>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</si>
  <si>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</si>
  <si>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</si>
  <si>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</si>
  <si>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</si>
  <si>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</si>
  <si>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</si>
  <si>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</si>
  <si>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</si>
  <si>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</si>
  <si>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</si>
  <si>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</si>
  <si>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</si>
  <si>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</si>
  <si>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</si>
  <si>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</si>
  <si>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</si>
  <si>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</si>
  <si>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</si>
  <si>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</si>
  <si>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</si>
  <si>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</si>
  <si>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</si>
  <si>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</si>
  <si>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</si>
  <si>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</si>
  <si>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</si>
  <si>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</si>
  <si>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</si>
  <si>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</si>
  <si>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</si>
  <si>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</si>
  <si>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</si>
  <si>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</si>
  <si>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</si>
  <si>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</si>
  <si>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</si>
  <si>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</si>
  <si>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</si>
  <si>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</si>
  <si>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</si>
  <si>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</si>
  <si>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</si>
  <si>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</si>
  <si>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</si>
  <si>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</si>
  <si>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</si>
  <si>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</si>
  <si>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</si>
  <si>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</si>
  <si>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</si>
  <si>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</si>
  <si>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</si>
  <si>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</si>
  <si>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</si>
  <si>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</si>
  <si>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</si>
  <si>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</si>
  <si>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</si>
  <si>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</si>
  <si>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</si>
  <si>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</si>
  <si>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</si>
  <si>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</si>
  <si>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</si>
  <si>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</si>
  <si>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</si>
  <si>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</si>
  <si>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</si>
  <si>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</si>
  <si>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</si>
  <si>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</si>
  <si>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</si>
  <si>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</si>
  <si>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</si>
  <si>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</si>
  <si>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</si>
  <si>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</si>
  <si>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</si>
  <si>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</si>
  <si>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</si>
  <si>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</si>
  <si>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</si>
  <si>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</si>
  <si>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</si>
  <si>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</si>
  <si>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</si>
  <si>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</si>
  <si>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</si>
  <si>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</si>
  <si>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</si>
  <si>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</si>
  <si>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</si>
  <si>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</si>
  <si>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</si>
  <si>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</si>
  <si>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</si>
  <si>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</si>
  <si>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</si>
  <si>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</si>
  <si>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</si>
  <si>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</si>
  <si>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</si>
  <si>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</si>
  <si>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</si>
  <si>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</si>
  <si>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</si>
  <si>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</si>
  <si>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</si>
  <si>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</si>
  <si>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</si>
  <si>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</si>
  <si>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</si>
  <si>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</si>
  <si>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</si>
  <si>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</si>
  <si>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</si>
  <si>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</si>
  <si>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</si>
  <si>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</si>
  <si>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</si>
  <si>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</si>
  <si>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</si>
  <si>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</si>
  <si>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</si>
  <si>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</si>
  <si>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</si>
  <si>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</si>
  <si>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</si>
  <si>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</si>
  <si>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</si>
  <si>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</si>
  <si>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</si>
  <si>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</si>
  <si>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</si>
  <si>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</si>
  <si>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</si>
  <si>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</si>
  <si>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</si>
  <si>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</si>
  <si>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</si>
  <si>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</si>
  <si>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</si>
  <si>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</si>
  <si>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</si>
  <si>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</si>
  <si>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</si>
  <si>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</si>
  <si>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</si>
  <si>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</si>
  <si>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</si>
  <si>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</si>
  <si>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</si>
  <si>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</si>
  <si>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</si>
  <si>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</si>
  <si>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</si>
  <si>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</si>
  <si>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</si>
  <si>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</si>
  <si>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</si>
  <si>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</si>
  <si>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</si>
  <si>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</si>
  <si>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</si>
  <si>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</si>
  <si>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</si>
  <si>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</si>
  <si>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</si>
  <si>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</si>
  <si>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</si>
  <si>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</si>
  <si>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</si>
  <si>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</si>
  <si>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</si>
  <si>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</si>
  <si>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</si>
  <si>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</si>
  <si>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</si>
  <si>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</si>
  <si>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</si>
  <si>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</si>
  <si>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</si>
  <si>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</si>
  <si>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</si>
  <si>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</si>
  <si>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</si>
  <si>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</si>
  <si>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</si>
  <si>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</si>
  <si>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</si>
  <si>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</si>
  <si>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</si>
  <si>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</si>
  <si>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</si>
  <si>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</si>
  <si>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</si>
  <si>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</si>
  <si>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</si>
  <si>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</si>
  <si>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</si>
  <si>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</si>
  <si>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</si>
  <si>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</si>
  <si>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</si>
  <si>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</si>
  <si>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</si>
  <si>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</si>
  <si>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</si>
  <si>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</si>
  <si>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</si>
  <si>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</si>
  <si>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</si>
  <si>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</si>
  <si>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</si>
  <si>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</si>
  <si>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</si>
  <si>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</si>
  <si>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</si>
  <si>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</si>
  <si>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</si>
  <si>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</si>
  <si>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</si>
  <si>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</si>
  <si>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</si>
  <si>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</si>
  <si>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</si>
  <si>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</si>
  <si>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</si>
  <si>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</si>
  <si>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</si>
  <si>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</si>
  <si>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</si>
  <si>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</si>
  <si>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</si>
  <si>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</si>
  <si>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</si>
  <si>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</si>
  <si>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</si>
  <si>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</si>
  <si>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</si>
  <si>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</si>
  <si>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</si>
  <si>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</si>
  <si>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</si>
  <si>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</si>
  <si>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</si>
  <si>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</si>
  <si>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</si>
  <si>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</si>
  <si>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</si>
  <si>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</si>
  <si>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</si>
  <si>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</si>
  <si>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</si>
  <si>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</si>
  <si>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</si>
  <si>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</si>
  <si>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</si>
  <si>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</si>
  <si>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</si>
  <si>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</si>
  <si>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</si>
  <si>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</si>
  <si>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</si>
  <si>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</si>
  <si>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</si>
  <si>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</si>
  <si>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</si>
  <si>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</si>
  <si>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</si>
  <si>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</si>
  <si>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</si>
  <si>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</si>
  <si>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</si>
  <si>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</si>
  <si>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</si>
  <si>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</si>
  <si>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</si>
  <si>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</si>
  <si>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</si>
  <si>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</si>
  <si>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</si>
  <si>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</si>
  <si>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</si>
  <si>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</si>
  <si>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</si>
  <si>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</si>
  <si>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</si>
  <si>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</si>
  <si>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</si>
  <si>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</si>
  <si>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</si>
  <si>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</si>
  <si>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</si>
  <si>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</si>
  <si>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</si>
  <si>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</si>
  <si>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</si>
  <si>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</si>
  <si>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</si>
  <si>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</si>
  <si>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</si>
  <si>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</si>
  <si>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</si>
  <si>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</si>
  <si>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</si>
  <si>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</si>
  <si>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</si>
  <si>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</si>
  <si>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</si>
  <si>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</si>
  <si>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</si>
  <si>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</si>
  <si>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</si>
  <si>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</si>
  <si>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</si>
  <si>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</si>
  <si>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</si>
  <si>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</si>
  <si>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</si>
  <si>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</si>
  <si>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</si>
  <si>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</si>
  <si>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</si>
  <si>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</si>
  <si>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</si>
  <si>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</si>
  <si>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</si>
  <si>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</si>
  <si>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</si>
  <si>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</si>
  <si>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</si>
  <si>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</si>
  <si>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</si>
  <si>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</si>
  <si>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</si>
  <si>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</si>
  <si>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</si>
  <si>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</si>
  <si>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</si>
  <si>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</si>
  <si>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</si>
  <si>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</si>
  <si>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</si>
  <si>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</si>
  <si>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</si>
  <si>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</si>
  <si>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</si>
  <si>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</si>
  <si>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</si>
  <si>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</si>
  <si>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</si>
  <si>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</si>
  <si>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</si>
  <si>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</si>
  <si>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</si>
  <si>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</si>
  <si>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</si>
  <si>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</si>
  <si>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</si>
  <si>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</si>
  <si>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</si>
  <si>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</si>
  <si>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</si>
  <si>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</si>
  <si>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</si>
  <si>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</si>
  <si>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</si>
  <si>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</si>
  <si>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</si>
  <si>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</si>
  <si>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</si>
  <si>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</si>
  <si>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</si>
  <si>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</si>
  <si>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</si>
  <si>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</si>
  <si>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</si>
  <si>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</si>
  <si>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</si>
  <si>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</si>
  <si>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</si>
  <si>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</si>
  <si>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</si>
  <si>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</si>
  <si>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</si>
  <si>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</si>
  <si>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</si>
  <si>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</si>
  <si>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</si>
  <si>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</si>
  <si>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</si>
  <si>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</si>
  <si>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</si>
  <si>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</si>
  <si>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</si>
  <si>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</si>
  <si>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</si>
  <si>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</si>
  <si>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</si>
  <si>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</si>
  <si>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</si>
  <si>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</si>
  <si>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</si>
  <si>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</si>
  <si>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</si>
  <si>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</si>
  <si>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</si>
  <si>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</si>
  <si>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</si>
  <si>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</si>
  <si>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</si>
  <si>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</si>
  <si>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</si>
  <si>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</si>
  <si>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</si>
  <si>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</si>
  <si>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</si>
  <si>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</si>
  <si>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</si>
  <si>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</si>
  <si>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</si>
  <si>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</si>
  <si>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</si>
  <si>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</si>
  <si>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</si>
  <si>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</si>
  <si>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</si>
  <si>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</si>
  <si>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</si>
  <si>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</si>
  <si>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</si>
  <si>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</si>
  <si>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</si>
  <si>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</si>
  <si>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</si>
  <si>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</si>
  <si>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</si>
  <si>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</si>
  <si>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</si>
  <si>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</si>
  <si>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</si>
  <si>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</si>
  <si>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</si>
  <si>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</si>
  <si>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</si>
  <si>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</si>
  <si>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</si>
  <si>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</si>
  <si>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</si>
  <si>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</si>
  <si>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</si>
  <si>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</si>
  <si>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</si>
  <si>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</si>
  <si>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</si>
  <si>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</si>
  <si>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</si>
  <si>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</si>
  <si>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</si>
  <si>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</si>
  <si>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</si>
  <si>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</si>
  <si>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</si>
  <si>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</si>
  <si>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</si>
  <si>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</si>
  <si>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</si>
  <si>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</si>
  <si>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</si>
  <si>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</si>
  <si>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</si>
  <si>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</si>
  <si>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</si>
  <si>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</si>
  <si>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</si>
  <si>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</si>
  <si>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</si>
  <si>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</si>
  <si>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</si>
  <si>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</si>
  <si>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</si>
  <si>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</si>
  <si>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</si>
  <si>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</si>
  <si>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</si>
  <si>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</si>
  <si>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</si>
  <si>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</si>
  <si>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</si>
  <si>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</si>
  <si>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</si>
  <si>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</si>
  <si>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</si>
  <si>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</si>
  <si>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</si>
  <si>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</si>
  <si>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</si>
  <si>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</si>
  <si>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</si>
  <si>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</si>
  <si>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</si>
  <si>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</si>
  <si>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</si>
  <si>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</si>
  <si>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</si>
  <si>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</si>
  <si>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</si>
  <si>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</si>
  <si>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</si>
  <si>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</si>
  <si>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</si>
  <si>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</si>
  <si>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</si>
  <si>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</si>
  <si>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</si>
  <si>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</si>
  <si>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</si>
  <si>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</si>
  <si>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</si>
  <si>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</si>
  <si>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</si>
  <si>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</si>
  <si>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</si>
  <si>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</si>
  <si>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</si>
  <si>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</si>
  <si>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</si>
  <si>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</si>
  <si>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</si>
  <si>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</si>
  <si>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</si>
  <si>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</si>
  <si>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</si>
  <si>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</si>
  <si>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</si>
  <si>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</si>
  <si>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</si>
  <si>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</si>
  <si>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</si>
  <si>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</si>
  <si>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</si>
  <si>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</si>
  <si>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</si>
  <si>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</si>
  <si>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</si>
  <si>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</si>
  <si>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</si>
  <si>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</si>
  <si>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</si>
  <si>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</si>
  <si>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</si>
  <si>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</si>
  <si>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</si>
  <si>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</si>
  <si>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</si>
  <si>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</si>
  <si>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</si>
  <si>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</si>
  <si>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</si>
  <si>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</si>
  <si>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</si>
  <si>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</si>
  <si>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</si>
  <si>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</si>
  <si>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</si>
  <si>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</si>
  <si>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</si>
  <si>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</si>
  <si>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</si>
  <si>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</si>
  <si>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</si>
  <si>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</si>
  <si>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</si>
  <si>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</si>
  <si>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</si>
  <si>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</si>
  <si>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</si>
  <si>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</si>
  <si>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</si>
  <si>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</si>
  <si>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</si>
  <si>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</si>
  <si>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</si>
  <si>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</si>
  <si>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</si>
  <si>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</si>
  <si>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</si>
  <si>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</si>
  <si>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</si>
  <si>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</si>
  <si>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</si>
  <si>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</si>
  <si>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</si>
  <si>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</si>
  <si>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</si>
  <si>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</si>
  <si>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</si>
  <si>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</si>
  <si>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</si>
  <si>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</si>
  <si>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</si>
  <si>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</si>
  <si>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</si>
  <si>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</si>
  <si>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</si>
  <si>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</si>
  <si>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</si>
  <si>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</si>
  <si>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</si>
  <si>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</si>
  <si>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</si>
  <si>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</si>
  <si>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</si>
  <si>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</si>
  <si>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</si>
  <si>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</si>
  <si>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</si>
  <si>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</si>
  <si>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</si>
  <si>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</si>
  <si>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</si>
  <si>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</si>
  <si>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</si>
  <si>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</si>
  <si>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</si>
  <si>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</si>
  <si>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</si>
  <si>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</si>
  <si>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</si>
  <si>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</si>
  <si>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</si>
  <si>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</si>
  <si>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</si>
  <si>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</si>
  <si>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</si>
  <si>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</si>
  <si>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</si>
  <si>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</si>
  <si>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</si>
  <si>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</si>
  <si>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</si>
  <si>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</si>
  <si>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</si>
  <si>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</si>
  <si>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</si>
  <si>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</si>
  <si>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</si>
  <si>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</si>
  <si>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</si>
  <si>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</si>
  <si>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</si>
  <si>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</si>
  <si>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</si>
  <si>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</si>
  <si>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</si>
  <si>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</si>
  <si>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</si>
  <si>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</si>
  <si>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</si>
  <si>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</si>
  <si>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</si>
  <si>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</si>
  <si>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</si>
  <si>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</si>
  <si>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</si>
  <si>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</si>
  <si>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</si>
  <si>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</si>
  <si>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</si>
  <si>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</si>
  <si>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</si>
  <si>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</si>
  <si>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</si>
  <si>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</si>
  <si>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</si>
  <si>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</si>
  <si>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</si>
  <si>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</si>
  <si>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</si>
  <si>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</si>
  <si>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</si>
  <si>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</si>
  <si>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</si>
  <si>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</si>
  <si>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</si>
  <si>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</si>
  <si>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</si>
  <si>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</si>
  <si>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</si>
  <si>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</si>
  <si>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</si>
  <si>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</si>
  <si>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</si>
  <si>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</si>
  <si>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</si>
  <si>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</si>
  <si>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</si>
  <si>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</si>
  <si>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</si>
  <si>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</si>
  <si>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</si>
  <si>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</si>
  <si>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</si>
  <si>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</si>
  <si>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</si>
  <si>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</si>
  <si>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</si>
  <si>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</si>
  <si>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</si>
  <si>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</si>
  <si>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</si>
  <si>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</si>
  <si>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</si>
  <si>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</si>
  <si>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</si>
  <si>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</si>
  <si>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</si>
  <si>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</si>
  <si>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</si>
  <si>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</si>
  <si>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</si>
  <si>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</si>
  <si>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</si>
  <si>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</si>
  <si>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</si>
  <si>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</si>
  <si>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</si>
  <si>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</si>
  <si>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</si>
  <si>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</si>
  <si>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</si>
  <si>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</si>
  <si>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</si>
  <si>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</si>
  <si>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</si>
  <si>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</si>
  <si>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</si>
  <si>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</si>
  <si>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</si>
  <si>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</si>
  <si>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</si>
  <si>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</si>
  <si>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</si>
  <si>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</si>
  <si>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</si>
  <si>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</si>
  <si>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</si>
  <si>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</si>
  <si>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</si>
  <si>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</si>
  <si>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</si>
  <si>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</si>
  <si>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</si>
  <si>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</si>
  <si>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</si>
  <si>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</si>
  <si>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</si>
  <si>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</si>
  <si>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</si>
  <si>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</si>
  <si>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</si>
  <si>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</si>
  <si>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</si>
  <si>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</si>
  <si>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</si>
  <si>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</si>
  <si>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</si>
  <si>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</si>
  <si>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</si>
  <si>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</si>
  <si>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</si>
  <si>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</si>
  <si>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</si>
  <si>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</si>
  <si>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</si>
  <si>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</si>
  <si>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</si>
  <si>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</si>
  <si>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</si>
  <si>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</si>
  <si>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</si>
  <si>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</si>
  <si>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</si>
  <si>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</si>
  <si>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</si>
  <si>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</si>
  <si>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</si>
  <si>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</si>
  <si>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</si>
  <si>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</si>
  <si>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</si>
  <si>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</si>
  <si>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</si>
  <si>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</si>
  <si>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</si>
  <si>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</si>
  <si>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</si>
  <si>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</si>
  <si>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</si>
  <si>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</si>
  <si>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</si>
  <si>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</si>
  <si>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</si>
  <si>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</si>
  <si>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</si>
  <si>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</si>
  <si>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</si>
  <si>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</si>
  <si>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</si>
  <si>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</si>
  <si>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</si>
  <si>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</si>
  <si>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</si>
  <si>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</si>
  <si>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</si>
  <si>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</si>
  <si>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</si>
  <si>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</si>
  <si>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</si>
  <si>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</si>
  <si>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</si>
  <si>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</si>
  <si>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</si>
  <si>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</si>
  <si>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</si>
  <si>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</si>
  <si>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</si>
  <si>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</si>
  <si>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</si>
  <si>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</si>
  <si>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</si>
  <si>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</si>
  <si>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</si>
  <si>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</si>
  <si>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</si>
  <si>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</si>
  <si>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</si>
  <si>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</si>
  <si>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</si>
  <si>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</si>
  <si>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</si>
  <si>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</si>
  <si>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</si>
  <si>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</si>
  <si>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</si>
  <si>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</si>
  <si>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</si>
  <si>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</si>
  <si>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</si>
  <si>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</si>
  <si>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</si>
  <si>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</si>
  <si>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</si>
  <si>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</si>
  <si>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</si>
  <si>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</si>
  <si>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</si>
  <si>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</si>
  <si>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</si>
  <si>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</si>
  <si>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</si>
  <si>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</si>
  <si>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</si>
  <si>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</si>
  <si>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</si>
  <si>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</si>
  <si>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</si>
  <si>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</si>
  <si>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</si>
  <si>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</si>
  <si>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</si>
  <si>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</si>
  <si>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</si>
  <si>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</si>
  <si>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</si>
  <si>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</si>
  <si>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</si>
  <si>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</si>
  <si>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</si>
  <si>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</si>
  <si>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</si>
  <si>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</si>
  <si>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</si>
  <si>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</si>
  <si>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</si>
  <si>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</si>
  <si>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</si>
  <si>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</si>
  <si>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</si>
  <si>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</si>
  <si>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</si>
  <si>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</si>
  <si>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</si>
  <si>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</si>
  <si>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</si>
  <si>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</si>
  <si>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</si>
  <si>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</si>
  <si>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</si>
  <si>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</si>
  <si>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</si>
  <si>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</si>
  <si>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</si>
  <si>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</si>
  <si>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</si>
  <si>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</si>
  <si>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</si>
  <si>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</si>
  <si>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</si>
  <si>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</si>
  <si>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</si>
  <si>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</si>
  <si>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</si>
  <si>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</si>
  <si>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</si>
  <si>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</si>
  <si>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</si>
  <si>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</si>
  <si>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</si>
  <si>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</si>
  <si>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</si>
  <si>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</si>
  <si>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</si>
  <si>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</si>
  <si>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</si>
  <si>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</si>
  <si>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</si>
  <si>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</si>
  <si>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</si>
  <si>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</si>
  <si>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</si>
  <si>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</si>
  <si>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</si>
  <si>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</si>
  <si>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</si>
  <si>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</si>
  <si>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</si>
  <si>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</si>
  <si>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</si>
  <si>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</si>
  <si>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</si>
  <si>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</si>
  <si>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</si>
  <si>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</si>
  <si>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</si>
  <si>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</si>
  <si>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</si>
  <si>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</si>
  <si>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</si>
  <si>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</si>
  <si>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</si>
  <si>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</si>
  <si>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</si>
  <si>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</si>
  <si>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</si>
  <si>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</si>
  <si>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</si>
  <si>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</si>
  <si>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</si>
  <si>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</si>
  <si>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</si>
  <si>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</si>
  <si>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</si>
  <si>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</si>
  <si>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</si>
  <si>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</si>
  <si>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</si>
  <si>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</si>
  <si>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</si>
  <si>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</si>
  <si>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</si>
  <si>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</si>
  <si>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</si>
  <si>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</si>
  <si>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</si>
  <si>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</si>
  <si>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</si>
  <si>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</si>
  <si>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</si>
  <si>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</si>
  <si>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</si>
  <si>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</si>
  <si>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</si>
  <si>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</si>
  <si>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</si>
  <si>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</si>
  <si>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</si>
  <si>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</si>
  <si>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</si>
  <si>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</si>
  <si>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</si>
  <si>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</si>
  <si>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</si>
  <si>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</si>
  <si>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</si>
  <si>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</si>
  <si>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</si>
  <si>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</si>
  <si>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</si>
  <si>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</si>
  <si>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</si>
  <si>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</si>
  <si>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</si>
  <si>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</si>
  <si>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</si>
  <si>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</si>
  <si>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</si>
  <si>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</si>
  <si>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</si>
  <si>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</si>
  <si>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</si>
  <si>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</si>
  <si>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</si>
  <si>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</si>
  <si>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</si>
  <si>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</si>
  <si>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</si>
  <si>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</si>
  <si>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</si>
  <si>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</si>
  <si>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</si>
  <si>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</si>
  <si>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</si>
  <si>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</si>
  <si>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</si>
  <si>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</si>
  <si>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</si>
  <si>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</si>
  <si>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</si>
  <si>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</si>
  <si>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</si>
  <si>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</si>
  <si>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</si>
  <si>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</si>
  <si>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</si>
  <si>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</si>
  <si>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</si>
  <si>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</si>
  <si>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</si>
  <si>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</si>
  <si>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</si>
  <si>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</si>
  <si>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</si>
  <si>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</si>
  <si>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</si>
  <si>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</si>
  <si>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</si>
  <si>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</si>
  <si>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</si>
  <si>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</si>
  <si>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</si>
  <si>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</si>
  <si>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</si>
  <si>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</si>
  <si>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</si>
  <si>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</si>
  <si>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</si>
  <si>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</si>
  <si>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</si>
  <si>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</si>
  <si>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</si>
  <si>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</si>
  <si>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</si>
  <si>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</si>
  <si>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</si>
  <si>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</si>
  <si>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</si>
  <si>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</si>
  <si>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</si>
  <si>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</si>
  <si>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</si>
  <si>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</si>
  <si>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</si>
  <si>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</si>
  <si>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</si>
  <si>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</si>
  <si>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</si>
  <si>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</si>
  <si>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</si>
  <si>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</si>
  <si>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</si>
  <si>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</si>
  <si>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</si>
  <si>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</si>
  <si>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</si>
  <si>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</si>
  <si>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</si>
  <si>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</si>
  <si>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</si>
  <si>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</si>
  <si>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</si>
  <si>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</si>
  <si>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</si>
  <si>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</si>
  <si>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</si>
  <si>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</si>
  <si>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</si>
  <si>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</si>
  <si>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</si>
  <si>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</si>
  <si>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</si>
  <si>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</si>
  <si>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</si>
  <si>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</si>
  <si>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</si>
  <si>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</si>
  <si>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</si>
  <si>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</si>
  <si>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</si>
  <si>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</si>
  <si>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</si>
  <si>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</si>
  <si>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</si>
  <si>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</si>
  <si>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</si>
  <si>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</si>
  <si>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</si>
  <si>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</si>
  <si>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</si>
  <si>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</si>
  <si>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</si>
  <si>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</si>
  <si>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</si>
  <si>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</si>
  <si>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</si>
  <si>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</si>
  <si>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</si>
  <si>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</si>
  <si>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</si>
  <si>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</si>
  <si>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</si>
  <si>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</si>
  <si>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</si>
  <si>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</si>
  <si>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</si>
  <si>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</si>
  <si>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</si>
  <si>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</si>
  <si>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</si>
  <si>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</si>
  <si>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</si>
  <si>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</si>
  <si>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</si>
  <si>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</si>
  <si>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</si>
  <si>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</si>
  <si>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</si>
  <si>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</si>
  <si>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</si>
  <si>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</si>
  <si>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</si>
  <si>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</si>
  <si>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</si>
  <si>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</si>
  <si>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</si>
  <si>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</si>
  <si>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</si>
  <si>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</si>
  <si>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</si>
  <si>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</si>
  <si>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</si>
  <si>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</si>
  <si>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</si>
  <si>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</si>
  <si>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</si>
  <si>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</si>
  <si>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</si>
  <si>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</si>
  <si>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</si>
  <si>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</si>
  <si>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</si>
  <si>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</si>
  <si>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</si>
  <si>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</si>
  <si>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</si>
  <si>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</si>
  <si>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</si>
  <si>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</si>
  <si>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</si>
  <si>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</si>
  <si>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</si>
  <si>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</si>
  <si>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</si>
  <si>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</si>
  <si>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</si>
  <si>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</si>
  <si>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</si>
  <si>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</si>
  <si>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</si>
  <si>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</si>
  <si>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</si>
  <si>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</si>
  <si>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</si>
  <si>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</si>
  <si>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</si>
  <si>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</si>
  <si>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</si>
  <si>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</si>
  <si>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</si>
  <si>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</si>
  <si>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</si>
  <si>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</si>
  <si>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</si>
  <si>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</si>
  <si>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</si>
  <si>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</si>
  <si>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</si>
  <si>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</si>
  <si>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</si>
  <si>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</si>
  <si>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</si>
  <si>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</si>
  <si>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</si>
  <si>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</si>
  <si>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</si>
  <si>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</si>
  <si>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</si>
  <si>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</si>
  <si>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</si>
  <si>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</si>
  <si>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</si>
  <si>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</si>
  <si>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</si>
  <si>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</si>
  <si>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</si>
  <si>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</si>
  <si>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</si>
  <si>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</si>
  <si>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</si>
  <si>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</si>
  <si>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</si>
  <si>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</si>
  <si>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</si>
  <si>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</si>
  <si>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</si>
  <si>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</si>
  <si>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</si>
  <si>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</si>
  <si>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</si>
  <si>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</si>
  <si>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</si>
  <si>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</si>
  <si>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</si>
  <si>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</si>
  <si>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</si>
  <si>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</si>
  <si>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</si>
  <si>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</si>
  <si>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</si>
  <si>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</si>
  <si>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</si>
  <si>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</si>
  <si>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</si>
  <si>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</si>
  <si>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</si>
  <si>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</si>
  <si>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</si>
  <si>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</si>
  <si>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</si>
  <si>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</si>
  <si>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</si>
  <si>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</si>
  <si>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</si>
  <si>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</si>
  <si>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</si>
  <si>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</si>
  <si>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</si>
  <si>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</si>
  <si>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</si>
  <si>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</si>
  <si>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</si>
  <si>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</si>
  <si>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</si>
  <si>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</si>
  <si>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</si>
  <si>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</si>
  <si>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</si>
  <si>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</si>
  <si>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</si>
  <si>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</si>
  <si>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</si>
  <si>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</si>
  <si>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</si>
  <si>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</si>
  <si>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</si>
  <si>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</si>
  <si>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</si>
  <si>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</si>
  <si>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</si>
  <si>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</si>
  <si>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</si>
  <si>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</si>
  <si>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</si>
  <si>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</si>
  <si>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</si>
  <si>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</si>
  <si>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</si>
  <si>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</si>
  <si>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</si>
  <si>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</si>
  <si>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</si>
  <si>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</si>
  <si>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</si>
  <si>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</si>
  <si>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</si>
  <si>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</si>
  <si>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</si>
  <si>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</si>
  <si>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</si>
  <si>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</si>
  <si>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</si>
  <si>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</si>
  <si>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</si>
  <si>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</si>
  <si>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</si>
  <si>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</si>
  <si>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</si>
  <si>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</si>
  <si>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</si>
  <si>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</si>
  <si>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</si>
  <si>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</si>
  <si>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</si>
  <si>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</si>
  <si>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</si>
  <si>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</si>
  <si>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</si>
  <si>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</si>
  <si>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</si>
  <si>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</si>
  <si>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</si>
  <si>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</si>
  <si>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</si>
  <si>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</si>
  <si>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</si>
  <si>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</si>
  <si>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</si>
  <si>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</si>
  <si>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</si>
  <si>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</si>
  <si>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</si>
  <si>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</si>
  <si>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</si>
  <si>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</si>
  <si>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</si>
  <si>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</si>
  <si>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</si>
  <si>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</si>
  <si>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</si>
  <si>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</si>
  <si>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</si>
  <si>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</si>
  <si>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</si>
  <si>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</si>
  <si>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</si>
  <si>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</si>
  <si>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</si>
  <si>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</si>
  <si>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</si>
  <si>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</si>
  <si>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</si>
  <si>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</si>
  <si>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</si>
  <si>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</si>
  <si>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</si>
  <si>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</si>
  <si>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</si>
  <si>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</si>
  <si>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</si>
  <si>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</si>
  <si>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</si>
  <si>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</si>
  <si>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</si>
  <si>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</si>
  <si>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</si>
  <si>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</si>
  <si>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</si>
  <si>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</si>
  <si>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</si>
  <si>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</si>
  <si>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</si>
  <si>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</si>
  <si>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</si>
  <si>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</si>
  <si>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</si>
  <si>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</si>
  <si>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</si>
  <si>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</si>
  <si>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</si>
  <si>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</si>
  <si>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</si>
  <si>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</si>
  <si>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</si>
  <si>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</si>
  <si>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</si>
  <si>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</si>
  <si>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</si>
  <si>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</si>
  <si>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</si>
  <si>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</si>
  <si>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</si>
  <si>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</si>
  <si>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</si>
  <si>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</si>
  <si>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</si>
  <si>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</si>
  <si>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</si>
  <si>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</si>
  <si>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</si>
  <si>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</si>
  <si>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</si>
  <si>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</si>
  <si>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</si>
  <si>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</si>
  <si>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</si>
  <si>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</si>
  <si>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</si>
  <si>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</si>
  <si>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</si>
  <si>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</si>
  <si>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</si>
  <si>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</si>
  <si>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</si>
  <si>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</si>
  <si>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</si>
  <si>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</si>
  <si>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</si>
  <si>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</si>
  <si>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</si>
  <si>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</si>
  <si>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</si>
  <si>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</si>
  <si>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</si>
  <si>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</si>
  <si>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</si>
  <si>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</si>
  <si>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</si>
  <si>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</si>
  <si>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</si>
  <si>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</si>
  <si>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</si>
  <si>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</si>
  <si>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</si>
  <si>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</si>
  <si>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</si>
  <si>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</si>
  <si>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</si>
  <si>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</si>
  <si>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</si>
  <si>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</si>
  <si>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</si>
  <si>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</si>
  <si>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</si>
  <si>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</si>
  <si>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</si>
  <si>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</si>
  <si>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</si>
  <si>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</si>
  <si>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</si>
  <si>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</si>
  <si>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</si>
  <si>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</si>
  <si>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</si>
  <si>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</si>
  <si>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</si>
  <si>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</si>
  <si>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</si>
  <si>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</si>
  <si>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</si>
  <si>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</si>
  <si>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</si>
  <si>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</si>
  <si>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</si>
  <si>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</si>
  <si>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</si>
  <si>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</si>
  <si>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</si>
  <si>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</si>
  <si>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</si>
  <si>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</si>
  <si>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</si>
  <si>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</si>
  <si>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</si>
  <si>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</si>
  <si>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</si>
  <si>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</si>
  <si>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</si>
  <si>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</si>
  <si>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</si>
  <si>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</si>
  <si>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</si>
  <si>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</si>
  <si>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</si>
  <si>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</si>
  <si>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</si>
  <si>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</si>
  <si>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</si>
  <si>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</si>
  <si>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</si>
  <si>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</si>
  <si>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</si>
  <si>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</si>
  <si>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</si>
  <si>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</si>
  <si>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</si>
  <si>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</si>
  <si>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</si>
  <si>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</si>
  <si>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</si>
  <si>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</si>
  <si>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</si>
  <si>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</si>
  <si>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</si>
  <si>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</si>
  <si>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</si>
  <si>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</si>
  <si>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</si>
  <si>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</si>
  <si>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</si>
  <si>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</si>
  <si>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</si>
  <si>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</si>
  <si>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</si>
  <si>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</si>
  <si>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</si>
  <si>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</si>
  <si>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</si>
  <si>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</si>
  <si>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</si>
  <si>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</si>
  <si>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</si>
  <si>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</si>
  <si>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</si>
  <si>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</si>
  <si>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</si>
  <si>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</si>
  <si>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</si>
  <si>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</si>
  <si>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</si>
  <si>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</si>
  <si>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</si>
  <si>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</si>
  <si>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</si>
  <si>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</si>
  <si>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</si>
  <si>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</si>
  <si>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</si>
  <si>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</si>
  <si>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</si>
  <si>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</si>
  <si>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</si>
  <si>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</si>
  <si>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</si>
  <si>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</si>
  <si>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</si>
  <si>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</si>
  <si>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</si>
  <si>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</si>
  <si>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</si>
  <si>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</si>
  <si>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</si>
  <si>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</si>
  <si>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</si>
  <si>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</si>
  <si>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</si>
  <si>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</si>
  <si>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</si>
  <si>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</si>
  <si>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</si>
  <si>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</si>
  <si>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</si>
  <si>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</si>
  <si>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</si>
  <si>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</si>
  <si>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</si>
  <si>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</si>
  <si>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</si>
  <si>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</si>
  <si>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</si>
  <si>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</si>
  <si>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</si>
  <si>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</si>
  <si>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</si>
  <si>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</si>
  <si>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</si>
  <si>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</si>
  <si>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</si>
  <si>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</si>
  <si>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</si>
  <si>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</si>
  <si>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</si>
  <si>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</si>
  <si>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</si>
  <si>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</si>
  <si>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</si>
  <si>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</si>
  <si>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</si>
  <si>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</si>
  <si>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</si>
  <si>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</si>
  <si>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</si>
  <si>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</si>
  <si>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</si>
  <si>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</si>
  <si>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</si>
  <si>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</si>
  <si>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</si>
  <si>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</si>
  <si>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</si>
  <si>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</si>
  <si>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</si>
  <si>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</si>
  <si>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</si>
  <si>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</si>
  <si>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</si>
  <si>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</si>
  <si>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</si>
  <si>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</si>
  <si>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</si>
  <si>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</si>
  <si>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</si>
  <si>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</si>
  <si>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</si>
  <si>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</si>
  <si>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</si>
  <si>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</si>
  <si>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</si>
  <si>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</si>
  <si>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</si>
  <si>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</si>
  <si>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</si>
  <si>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</si>
  <si>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</si>
  <si>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</si>
  <si>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</si>
  <si>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</si>
  <si>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</si>
  <si>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</si>
  <si>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</si>
  <si>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</si>
  <si>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</si>
  <si>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</si>
  <si>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</si>
  <si>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</si>
  <si>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</si>
  <si>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</si>
  <si>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</si>
  <si>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</si>
  <si>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</si>
  <si>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</si>
  <si>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</si>
  <si>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</si>
  <si>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</si>
  <si>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</si>
  <si>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</si>
  <si>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</si>
  <si>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</si>
  <si>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</si>
  <si>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</si>
  <si>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</si>
  <si>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</si>
  <si>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</si>
  <si>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</si>
  <si>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</si>
  <si>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</si>
  <si>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</si>
  <si>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</si>
  <si>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</si>
  <si>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</si>
  <si>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</si>
  <si>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</si>
  <si>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</si>
  <si>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</si>
  <si>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</si>
  <si>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</si>
  <si>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</si>
  <si>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</si>
  <si>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</si>
  <si>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</si>
  <si>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</si>
  <si>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</si>
  <si>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</si>
  <si>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</si>
  <si>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</si>
  <si>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</si>
  <si>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</si>
  <si>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</si>
  <si>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</si>
  <si>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</si>
  <si>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</si>
  <si>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</si>
  <si>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</si>
  <si>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</si>
  <si>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</si>
  <si>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</si>
  <si>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</si>
  <si>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</si>
  <si>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</si>
  <si>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</si>
  <si>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</si>
  <si>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</si>
  <si>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</si>
  <si>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</si>
  <si>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</si>
  <si>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</si>
  <si>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</si>
  <si>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</si>
  <si>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</si>
  <si>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</si>
  <si>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</si>
  <si>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</si>
  <si>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</si>
  <si>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</si>
  <si>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</si>
  <si>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</si>
  <si>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</si>
  <si>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</si>
  <si>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</si>
  <si>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</si>
  <si>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</si>
  <si>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</si>
  <si>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</si>
  <si>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</si>
  <si>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</si>
  <si>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</si>
  <si>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</si>
  <si>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</si>
  <si>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</si>
  <si>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</si>
  <si>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</si>
  <si>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</si>
  <si>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</si>
  <si>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</si>
  <si>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</si>
  <si>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</si>
  <si>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</si>
  <si>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</si>
  <si>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</si>
  <si>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</si>
  <si>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</si>
  <si>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</si>
  <si>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</si>
  <si>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</si>
  <si>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</si>
  <si>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</si>
  <si>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</si>
  <si>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</si>
  <si>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</si>
  <si>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</si>
  <si>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</si>
  <si>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</si>
  <si>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</si>
  <si>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</si>
  <si>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</si>
  <si>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</si>
  <si>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</si>
  <si>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</si>
  <si>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</si>
  <si>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</si>
  <si>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</si>
  <si>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</si>
  <si>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</si>
  <si>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</si>
  <si>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</si>
  <si>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</si>
  <si>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</si>
  <si>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</si>
  <si>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</si>
  <si>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</si>
  <si>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</si>
  <si>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</si>
  <si>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</si>
  <si>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</si>
  <si>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</si>
  <si>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</si>
  <si>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</si>
  <si>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</si>
  <si>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</si>
  <si>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</si>
  <si>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</si>
  <si>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</si>
  <si>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</si>
  <si>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</si>
  <si>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</si>
  <si>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</si>
  <si>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</si>
  <si>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</si>
  <si>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</si>
  <si>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</si>
  <si>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</si>
  <si>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</si>
  <si>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</si>
  <si>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</si>
  <si>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</si>
  <si>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</si>
  <si>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</si>
  <si>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</si>
  <si>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</si>
  <si>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</si>
  <si>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</si>
  <si>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</si>
  <si>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</si>
  <si>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</si>
  <si>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</si>
  <si>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</si>
  <si>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</si>
  <si>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</si>
  <si>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</si>
  <si>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</si>
  <si>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</si>
  <si>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</si>
  <si>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</si>
  <si>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</si>
  <si>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</si>
  <si>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</si>
  <si>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</si>
  <si>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</si>
  <si>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</si>
  <si>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</si>
  <si>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</si>
  <si>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</si>
  <si>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</si>
  <si>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</si>
  <si>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</si>
  <si>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</si>
  <si>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</si>
  <si>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</si>
  <si>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</si>
  <si>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</si>
  <si>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</si>
  <si>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</si>
  <si>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</si>
  <si>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</si>
  <si>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</si>
  <si>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</si>
  <si>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</si>
  <si>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</si>
  <si>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</si>
  <si>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</si>
  <si>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</si>
  <si>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</si>
  <si>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</si>
  <si>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</si>
  <si>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</si>
  <si>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</si>
  <si>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</si>
  <si>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</si>
  <si>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</si>
  <si>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</si>
  <si>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</si>
  <si>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</si>
  <si>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</si>
  <si>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</si>
  <si>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</si>
  <si>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</si>
  <si>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</si>
  <si>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</si>
  <si>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</si>
  <si>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</si>
  <si>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</si>
  <si>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</si>
  <si>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</si>
  <si>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</si>
  <si>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</si>
  <si>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</si>
  <si>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</si>
  <si>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</si>
  <si>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</si>
  <si>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</si>
  <si>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</si>
  <si>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</si>
  <si>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</si>
  <si>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</si>
  <si>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</si>
  <si>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</si>
  <si>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</si>
  <si>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</si>
  <si>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</si>
  <si>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</si>
  <si>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</si>
  <si>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</si>
  <si>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</si>
  <si>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</si>
  <si>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</si>
  <si>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</si>
  <si>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</si>
  <si>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</si>
  <si>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</si>
  <si>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</si>
  <si>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</si>
  <si>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</si>
  <si>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</si>
  <si>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</si>
  <si>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</si>
  <si>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</si>
  <si>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</si>
  <si>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</si>
  <si>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</si>
  <si>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</si>
  <si>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</si>
  <si>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</si>
  <si>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</si>
  <si>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</si>
  <si>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</si>
  <si>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</si>
  <si>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</si>
  <si>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</si>
  <si>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</si>
  <si>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</si>
  <si>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</si>
  <si>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</si>
  <si>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</si>
  <si>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</si>
  <si>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</si>
  <si>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</si>
  <si>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</si>
  <si>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</si>
  <si>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</si>
  <si>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</si>
  <si>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</si>
  <si>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</si>
  <si>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</si>
  <si>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</si>
  <si>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</si>
  <si>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</si>
  <si>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</si>
  <si>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</si>
  <si>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</si>
  <si>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</si>
  <si>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</si>
  <si>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</si>
  <si>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</si>
  <si>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</si>
  <si>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</si>
  <si>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</si>
  <si>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</si>
  <si>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</si>
  <si>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</si>
  <si>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</si>
  <si>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</si>
  <si>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</si>
  <si>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</si>
  <si>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</si>
  <si>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</si>
  <si>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</si>
  <si>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</si>
  <si>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</si>
  <si>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</si>
  <si>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</si>
  <si>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</si>
  <si>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</si>
  <si>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</si>
  <si>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</si>
  <si>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</si>
  <si>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</si>
  <si>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</si>
  <si>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</si>
  <si>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</si>
  <si>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</si>
  <si>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</si>
  <si>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</si>
  <si>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</si>
  <si>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</si>
  <si>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</si>
  <si>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</si>
  <si>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</si>
  <si>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</si>
  <si>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</si>
  <si>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</si>
  <si>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</si>
  <si>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</si>
  <si>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</si>
  <si>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</si>
  <si>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</si>
  <si>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</si>
  <si>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</si>
  <si>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</si>
  <si>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</si>
  <si>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</si>
  <si>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</si>
  <si>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</si>
  <si>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</si>
  <si>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</si>
  <si>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</si>
  <si>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</si>
  <si>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</si>
  <si>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</si>
  <si>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</si>
  <si>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</si>
  <si>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</si>
  <si>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</si>
  <si>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</si>
  <si>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</si>
  <si>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</si>
  <si>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</si>
  <si>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</si>
  <si>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</si>
  <si>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</si>
  <si>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</si>
  <si>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</si>
  <si>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</si>
  <si>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</si>
  <si>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</si>
  <si>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</si>
  <si>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</si>
  <si>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</si>
  <si>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</si>
  <si>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</si>
  <si>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</si>
  <si>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</si>
  <si>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</si>
  <si>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</si>
  <si>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</si>
  <si>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</si>
  <si>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</si>
  <si>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</si>
  <si>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</si>
  <si>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</si>
  <si>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</si>
  <si>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</si>
  <si>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</si>
  <si>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</si>
  <si>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</si>
  <si>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</si>
  <si>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</si>
  <si>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</si>
  <si>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</si>
  <si>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</si>
  <si>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</si>
  <si>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</si>
  <si>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</si>
  <si>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</si>
  <si>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</si>
  <si>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</si>
  <si>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</si>
  <si>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</si>
  <si>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</si>
  <si>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</si>
  <si>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</si>
  <si>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</si>
  <si>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</si>
  <si>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</si>
  <si>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</si>
  <si>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</si>
  <si>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</si>
  <si>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</si>
  <si>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</si>
  <si>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</si>
  <si>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</si>
  <si>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</si>
  <si>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</si>
  <si>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</si>
  <si>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</si>
  <si>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</si>
  <si>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</si>
  <si>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</si>
  <si>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</si>
  <si>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</si>
  <si>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</si>
  <si>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</si>
  <si>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</si>
  <si>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</si>
  <si>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</si>
  <si>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</si>
  <si>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</si>
  <si>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</si>
  <si>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</si>
  <si>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</si>
  <si>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</si>
  <si>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</si>
  <si>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</si>
  <si>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</si>
  <si>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</si>
  <si>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</si>
  <si>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</si>
  <si>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</si>
  <si>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</si>
  <si>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</si>
  <si>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</si>
  <si>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</si>
  <si>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</si>
  <si>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</si>
  <si>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</si>
  <si>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</si>
  <si>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</si>
  <si>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</si>
  <si>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</si>
  <si>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</si>
  <si>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</si>
  <si>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</si>
  <si>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</si>
  <si>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</si>
  <si>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</si>
  <si>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</si>
  <si>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</si>
  <si>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</si>
  <si>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</si>
  <si>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</si>
  <si>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</si>
  <si>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</si>
  <si>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</si>
  <si>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</si>
  <si>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</si>
  <si>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</si>
  <si>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</si>
  <si>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</si>
  <si>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</si>
  <si>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</si>
  <si>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</si>
  <si>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</si>
  <si>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</si>
  <si>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</si>
  <si>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</si>
  <si>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</si>
  <si>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</si>
  <si>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</si>
  <si>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</si>
  <si>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</si>
  <si>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</si>
  <si>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</si>
  <si>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</si>
  <si>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</si>
  <si>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</si>
  <si>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</si>
  <si>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</si>
  <si>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</si>
  <si>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</si>
  <si>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</si>
  <si>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</si>
  <si>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</si>
  <si>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</si>
  <si>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</si>
  <si>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</si>
  <si>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</si>
  <si>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</si>
  <si>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</si>
  <si>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</si>
  <si>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</si>
  <si>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</si>
  <si>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</si>
  <si>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</si>
  <si>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</si>
  <si>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</si>
  <si>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</si>
  <si>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</si>
  <si>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</si>
  <si>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</si>
  <si>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</si>
  <si>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</si>
  <si>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</si>
  <si>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</si>
  <si>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</si>
  <si>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</si>
  <si>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</si>
  <si>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</si>
  <si>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</si>
  <si>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</si>
  <si>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</si>
  <si>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</si>
  <si>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</si>
  <si>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</si>
  <si>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</si>
  <si>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</si>
  <si>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</si>
  <si>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</si>
  <si>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</si>
  <si>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</si>
  <si>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</si>
  <si>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</si>
  <si>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</si>
  <si>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</si>
  <si>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</si>
  <si>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</si>
  <si>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</si>
  <si>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</si>
  <si>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</si>
  <si>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</si>
  <si>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</si>
  <si>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</si>
  <si>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</si>
  <si>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</si>
  <si>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</si>
  <si>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</si>
  <si>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</si>
  <si>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</si>
  <si>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</si>
  <si>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</si>
  <si>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</si>
  <si>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</si>
  <si>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</si>
  <si>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</si>
  <si>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</si>
  <si>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</si>
  <si>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</si>
  <si>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</si>
  <si>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</si>
  <si>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</si>
  <si>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</si>
  <si>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</si>
  <si>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</si>
  <si>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</si>
  <si>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</si>
  <si>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</si>
  <si>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</si>
  <si>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</si>
  <si>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</si>
  <si>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</si>
  <si>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</si>
  <si>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</si>
  <si>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</si>
  <si>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</si>
  <si>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</si>
  <si>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</si>
  <si>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</si>
  <si>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</si>
  <si>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</si>
  <si>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</si>
  <si>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</si>
  <si>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</si>
  <si>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</si>
  <si>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</si>
  <si>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</si>
  <si>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</si>
  <si>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</si>
  <si>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</si>
  <si>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</si>
  <si>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</si>
  <si>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</si>
  <si>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</si>
  <si>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</si>
  <si>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</si>
  <si>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</si>
  <si>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</si>
  <si>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</si>
  <si>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</si>
  <si>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</si>
  <si>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</si>
  <si>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</si>
  <si>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</si>
  <si>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</si>
  <si>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</si>
  <si>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</si>
  <si>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</si>
  <si>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</si>
  <si>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</si>
  <si>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</si>
  <si>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</si>
  <si>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</si>
  <si>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</si>
  <si>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</si>
  <si>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</si>
  <si>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</si>
  <si>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</si>
  <si>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</si>
  <si>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</si>
  <si>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</si>
  <si>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</si>
  <si>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</si>
  <si>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</si>
  <si>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</si>
  <si>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</si>
  <si>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</si>
  <si>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</si>
  <si>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</si>
  <si>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</si>
  <si>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</si>
  <si>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</si>
  <si>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</si>
  <si>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</si>
  <si>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</si>
  <si>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</si>
  <si>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</si>
  <si>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</si>
  <si>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</si>
  <si>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</si>
  <si>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</si>
  <si>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</si>
  <si>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</si>
  <si>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</si>
  <si>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</si>
  <si>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</si>
  <si>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</si>
  <si>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</si>
  <si>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</si>
  <si>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</si>
  <si>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</si>
  <si>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</si>
  <si>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</si>
  <si>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</si>
  <si>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</si>
  <si>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</si>
  <si>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</si>
  <si>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</si>
  <si>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</si>
  <si>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</si>
  <si>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</si>
  <si>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</si>
  <si>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</si>
  <si>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</si>
  <si>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</si>
  <si>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</si>
  <si>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</si>
  <si>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</si>
  <si>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</si>
  <si>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</si>
  <si>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</si>
  <si>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</si>
  <si>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</si>
  <si>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</si>
  <si>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</si>
  <si>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</si>
  <si>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</si>
  <si>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</si>
  <si>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</si>
  <si>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</si>
  <si>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</si>
  <si>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</si>
  <si>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</si>
  <si>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</si>
  <si>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</si>
  <si>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</si>
  <si>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</si>
  <si>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</si>
  <si>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</si>
  <si>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</si>
  <si>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</si>
  <si>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</si>
  <si>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</si>
  <si>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</si>
  <si>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</si>
  <si>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</si>
  <si>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</si>
  <si>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</si>
  <si>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</si>
  <si>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</si>
  <si>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</si>
  <si>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</si>
  <si>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</si>
  <si>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</si>
  <si>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</si>
  <si>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</si>
  <si>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</si>
  <si>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</si>
  <si>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</si>
  <si>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</si>
  <si>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</si>
  <si>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</si>
  <si>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</si>
  <si>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</si>
  <si>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</si>
  <si>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</si>
  <si>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</si>
  <si>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</si>
  <si>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</si>
  <si>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</si>
  <si>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</si>
  <si>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</si>
  <si>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</si>
  <si>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</si>
  <si>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</si>
  <si>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</si>
  <si>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</si>
  <si>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</si>
  <si>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</si>
  <si>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</si>
  <si>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</si>
  <si>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</si>
  <si>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</si>
  <si>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</si>
  <si>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</si>
  <si>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</si>
  <si>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</si>
  <si>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</si>
  <si>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</si>
  <si>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</si>
  <si>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</si>
  <si>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</si>
  <si>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</si>
  <si>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</si>
  <si>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</si>
  <si>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</si>
  <si>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</si>
  <si>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</si>
  <si>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</si>
  <si>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</si>
  <si>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</si>
  <si>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</si>
  <si>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</si>
  <si>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</si>
  <si>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</si>
  <si>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</si>
  <si>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</si>
  <si>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</si>
  <si>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</si>
  <si>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</si>
  <si>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</si>
  <si>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</si>
  <si>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</si>
  <si>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</si>
  <si>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</si>
  <si>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</si>
  <si>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</si>
  <si>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</si>
  <si>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</si>
  <si>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</si>
  <si>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</si>
  <si>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</si>
  <si>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</si>
  <si>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</si>
  <si>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</si>
  <si>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</si>
  <si>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</si>
  <si>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</si>
  <si>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</si>
  <si>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</si>
  <si>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</si>
  <si>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</si>
  <si>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</si>
  <si>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</si>
  <si>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</si>
  <si>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</si>
  <si>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</si>
  <si>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</si>
  <si>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</si>
  <si>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</si>
  <si>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</si>
  <si>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</si>
  <si>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</si>
  <si>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</si>
  <si>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</si>
  <si>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</si>
  <si>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</si>
  <si>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</si>
  <si>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</si>
  <si>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</si>
  <si>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</si>
  <si>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</si>
  <si>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</si>
  <si>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</si>
  <si>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</si>
  <si>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</si>
  <si>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</si>
  <si>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</si>
  <si>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</si>
  <si>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</si>
  <si>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</si>
  <si>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</si>
  <si>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</si>
  <si>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</si>
  <si>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</si>
  <si>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</si>
  <si>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</si>
  <si>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</si>
  <si>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</si>
  <si>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</si>
  <si>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</si>
  <si>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</si>
  <si>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</si>
  <si>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</si>
  <si>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</si>
  <si>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</si>
  <si>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</si>
  <si>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</si>
  <si>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</si>
  <si>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</si>
  <si>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</si>
  <si>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</si>
  <si>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</si>
  <si>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</si>
  <si>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</si>
  <si>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</si>
  <si>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</si>
  <si>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</si>
  <si>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</si>
  <si>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</si>
  <si>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</si>
  <si>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</si>
  <si>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</si>
  <si>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</si>
  <si>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</si>
  <si>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</si>
  <si>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</si>
  <si>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</si>
  <si>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</si>
  <si>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</si>
  <si>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</si>
  <si>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</si>
  <si>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</si>
  <si>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</si>
  <si>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</si>
  <si>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</si>
  <si>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</si>
  <si>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</si>
  <si>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</si>
  <si>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</si>
  <si>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</si>
  <si>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</si>
  <si>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</si>
  <si>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</si>
  <si>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</si>
  <si>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</si>
  <si>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</si>
  <si>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</si>
  <si>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</si>
  <si>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</si>
  <si>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</si>
  <si>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</si>
  <si>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</si>
  <si>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</si>
  <si>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</si>
  <si>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</si>
  <si>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</si>
  <si>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</si>
  <si>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</si>
  <si>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</si>
  <si>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</si>
  <si>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</si>
  <si>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</si>
  <si>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</si>
  <si>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</si>
  <si>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</si>
  <si>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</si>
  <si>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</si>
  <si>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</si>
  <si>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</si>
  <si>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</si>
  <si>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</si>
  <si>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</si>
  <si>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</si>
  <si>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</si>
  <si>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</si>
  <si>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</si>
  <si>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</si>
  <si>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</si>
  <si>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</si>
  <si>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</si>
  <si>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</si>
  <si>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</si>
  <si>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</si>
  <si>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</si>
  <si>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</si>
  <si>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</si>
  <si>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</si>
  <si>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</si>
  <si>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</si>
  <si>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</si>
  <si>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</si>
  <si>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</si>
  <si>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</si>
  <si>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</si>
  <si>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</si>
  <si>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</si>
  <si>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</si>
  <si>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</si>
  <si>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</si>
  <si>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</si>
  <si>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</si>
  <si>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</si>
  <si>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</si>
  <si>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</si>
  <si>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</si>
  <si>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</si>
  <si>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</si>
  <si>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</si>
  <si>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</si>
  <si>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</si>
  <si>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</si>
  <si>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</si>
  <si>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</si>
  <si>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</si>
  <si>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</si>
  <si>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</si>
  <si>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</si>
  <si>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</si>
  <si>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</si>
  <si>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</si>
  <si>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</si>
  <si>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</si>
  <si>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</si>
  <si>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</si>
  <si>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</si>
  <si>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</si>
  <si>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</si>
  <si>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</si>
  <si>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</si>
  <si>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</si>
  <si>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</si>
  <si>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</si>
  <si>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</si>
  <si>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</si>
  <si>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</si>
  <si>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</si>
  <si>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</si>
  <si>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</si>
  <si>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</si>
  <si>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</si>
  <si>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</si>
  <si>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</si>
  <si>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</si>
  <si>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</si>
  <si>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</si>
  <si>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</si>
  <si>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</si>
  <si>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</si>
  <si>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</si>
  <si>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</si>
  <si>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</si>
  <si>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</si>
  <si>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</si>
  <si>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</si>
  <si>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</si>
  <si>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</si>
  <si>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</si>
  <si>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</si>
  <si>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</si>
  <si>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</si>
  <si>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</si>
  <si>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</si>
  <si>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</si>
  <si>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</si>
  <si>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</si>
  <si>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</si>
  <si>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</si>
  <si>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</si>
  <si>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</si>
  <si>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</si>
  <si>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</si>
  <si>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</si>
  <si>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</si>
  <si>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</si>
  <si>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</si>
  <si>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</si>
  <si>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</si>
  <si>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</si>
  <si>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</si>
  <si>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</si>
  <si>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</si>
  <si>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</si>
  <si>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</si>
  <si>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</si>
  <si>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</si>
  <si>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</si>
  <si>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</si>
  <si>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</si>
  <si>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</si>
  <si>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</si>
  <si>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</si>
  <si>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</si>
  <si>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</si>
  <si>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</si>
  <si>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</si>
  <si>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</si>
  <si>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</si>
  <si>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</si>
  <si>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</si>
  <si>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</si>
  <si>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</si>
  <si>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</si>
  <si>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</si>
  <si>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</si>
  <si>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</si>
  <si>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</si>
  <si>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</si>
  <si>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</si>
  <si>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</si>
  <si>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</si>
  <si>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</si>
  <si>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</si>
  <si>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</si>
  <si>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</si>
  <si>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</si>
  <si>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</si>
  <si>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</si>
  <si>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</si>
  <si>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</si>
  <si>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</si>
  <si>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</si>
  <si>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</si>
  <si>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</si>
  <si>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</si>
  <si>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</si>
  <si>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</si>
  <si>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</si>
  <si>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</si>
  <si>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</si>
  <si>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</si>
  <si>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</si>
  <si>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</si>
  <si>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</si>
  <si>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</si>
  <si>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</si>
  <si>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</si>
  <si>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</si>
  <si>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</si>
  <si>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</si>
  <si>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</si>
  <si>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</si>
  <si>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</si>
  <si>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</si>
  <si>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</si>
  <si>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</si>
  <si>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</si>
  <si>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</si>
  <si>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</si>
  <si>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</si>
  <si>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</si>
  <si>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</si>
  <si>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</si>
  <si>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</si>
  <si>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</si>
  <si>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</si>
  <si>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</si>
  <si>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</si>
  <si>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</si>
  <si>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</si>
  <si>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</si>
  <si>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</si>
  <si>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</si>
  <si>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</si>
  <si>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</si>
  <si>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</si>
  <si>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</si>
  <si>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</si>
  <si>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</si>
  <si>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</si>
  <si>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</si>
  <si>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</si>
  <si>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</si>
  <si>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</si>
  <si>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</si>
  <si>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</si>
  <si>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</si>
  <si>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</si>
  <si>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</si>
  <si>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</si>
  <si>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</si>
  <si>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</si>
  <si>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</si>
  <si>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</si>
  <si>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</si>
  <si>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</si>
  <si>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</si>
  <si>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</si>
  <si>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</si>
  <si>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</si>
  <si>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</si>
  <si>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</si>
  <si>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</si>
  <si>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</si>
  <si>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</si>
  <si>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</si>
  <si>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</si>
  <si>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</si>
  <si>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</si>
  <si>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</si>
  <si>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</si>
  <si>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</si>
  <si>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</si>
  <si>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</si>
  <si>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</si>
  <si>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</si>
  <si>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</si>
  <si>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</si>
  <si>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</si>
  <si>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</si>
  <si>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</si>
  <si>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</si>
  <si>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</si>
  <si>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</si>
  <si>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</si>
  <si>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</si>
  <si>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</si>
  <si>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</si>
  <si>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</si>
  <si>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</si>
  <si>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</si>
  <si>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</si>
  <si>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</si>
  <si>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</si>
  <si>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</si>
  <si>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</si>
  <si>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</si>
  <si>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</si>
  <si>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</si>
  <si>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</si>
  <si>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</si>
  <si>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</si>
  <si>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</si>
  <si>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</si>
  <si>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</si>
  <si>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</si>
  <si>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</si>
  <si>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</si>
  <si>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</si>
  <si>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</si>
  <si>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</si>
  <si>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</si>
  <si>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</si>
  <si>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</si>
  <si>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</si>
  <si>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</si>
  <si>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</si>
  <si>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</si>
  <si>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</si>
  <si>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</si>
  <si>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</si>
  <si>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</si>
  <si>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</si>
  <si>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</si>
  <si>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</si>
  <si>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</si>
  <si>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</si>
  <si>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</si>
  <si>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</si>
  <si>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</si>
  <si>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</si>
  <si>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</si>
  <si>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</si>
  <si>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</si>
  <si>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</si>
  <si>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</si>
  <si>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</si>
  <si>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</si>
  <si>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</si>
  <si>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</si>
  <si>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</si>
  <si>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</si>
  <si>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</si>
  <si>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</si>
  <si>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</si>
  <si>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</si>
  <si>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</si>
  <si>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</si>
  <si>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</si>
  <si>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</si>
  <si>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</si>
  <si>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</si>
  <si>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</si>
  <si>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</si>
  <si>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</si>
  <si>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</si>
  <si>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</si>
  <si>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</si>
  <si>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</si>
  <si>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</si>
  <si>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</si>
  <si>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</si>
  <si>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</si>
  <si>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</si>
  <si>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</si>
  <si>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</si>
  <si>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</si>
  <si>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</si>
  <si>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</si>
  <si>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</si>
  <si>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</si>
  <si>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</si>
  <si>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</si>
  <si>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</si>
  <si>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</si>
  <si>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</si>
  <si>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</si>
  <si>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</si>
  <si>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</si>
  <si>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</si>
  <si>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</si>
  <si>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</si>
  <si>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</si>
  <si>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</si>
  <si>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</si>
  <si>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</si>
  <si>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</si>
  <si>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</si>
  <si>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</si>
  <si>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</si>
  <si>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</si>
  <si>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</si>
  <si>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</si>
  <si>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</si>
  <si>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</si>
  <si>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</si>
  <si>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</si>
  <si>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</si>
  <si>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</si>
  <si>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</si>
  <si>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</si>
  <si>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</si>
  <si>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</si>
  <si>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</si>
  <si>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</si>
  <si>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</si>
  <si>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</si>
  <si>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</si>
  <si>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</si>
  <si>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</si>
  <si>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</si>
  <si>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</si>
  <si>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</si>
  <si>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</si>
  <si>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</si>
  <si>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</si>
  <si>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</si>
  <si>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</si>
  <si>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</si>
  <si>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</si>
  <si>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</si>
  <si>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</si>
  <si>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</si>
  <si>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</si>
  <si>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</si>
  <si>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</si>
  <si>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</si>
  <si>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</si>
  <si>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</si>
  <si>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</si>
  <si>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</si>
  <si>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</si>
  <si>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</si>
  <si>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</si>
  <si>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</si>
  <si>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</si>
  <si>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</si>
  <si>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</si>
  <si>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</si>
  <si>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</si>
  <si>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</si>
  <si>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</si>
  <si>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</si>
  <si>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</si>
  <si>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</si>
  <si>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</si>
  <si>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</si>
  <si>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</si>
  <si>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</si>
  <si>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</si>
  <si>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</si>
  <si>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</si>
  <si>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</si>
  <si>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</si>
  <si>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</si>
  <si>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</si>
  <si>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</si>
  <si>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</si>
  <si>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</si>
  <si>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</si>
  <si>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</si>
  <si>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</si>
  <si>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</si>
  <si>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</si>
  <si>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</si>
  <si>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</si>
  <si>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</si>
  <si>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</si>
  <si>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</si>
  <si>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</si>
  <si>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</si>
  <si>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</si>
  <si>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</si>
  <si>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</si>
  <si>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</si>
  <si>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</si>
  <si>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</si>
  <si>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</si>
  <si>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</si>
  <si>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</si>
  <si>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</si>
  <si>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</si>
  <si>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</si>
  <si>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</si>
  <si>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</si>
  <si>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</si>
  <si>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</si>
  <si>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</si>
  <si>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</si>
  <si>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</si>
  <si>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</si>
  <si>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</si>
  <si>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</si>
  <si>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</si>
  <si>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</si>
  <si>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</si>
  <si>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</si>
  <si>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</si>
  <si>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</si>
  <si>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</si>
  <si>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</si>
  <si>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</si>
  <si>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</si>
  <si>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</si>
  <si>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</si>
  <si>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</si>
  <si>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</si>
  <si>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</si>
  <si>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</si>
  <si>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</si>
  <si>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</si>
  <si>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</si>
  <si>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</si>
  <si>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</si>
  <si>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</si>
  <si>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</si>
  <si>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</si>
  <si>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</si>
  <si>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</si>
  <si>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</si>
  <si>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</si>
  <si>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</si>
  <si>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</si>
  <si>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</si>
  <si>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</si>
  <si>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</si>
  <si>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</si>
  <si>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</si>
  <si>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</si>
  <si>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</si>
  <si>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</si>
  <si>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</si>
  <si>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</si>
  <si>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</si>
  <si>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</si>
  <si>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</si>
  <si>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</si>
  <si>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</si>
  <si>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</si>
  <si>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</si>
  <si>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</si>
  <si>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</si>
  <si>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</si>
  <si>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</si>
  <si>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</si>
  <si>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</si>
  <si>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</si>
  <si>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</si>
  <si>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</si>
  <si>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</si>
  <si>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</si>
  <si>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</si>
  <si>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</si>
  <si>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</si>
  <si>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</si>
  <si>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</si>
  <si>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</si>
  <si>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</si>
  <si>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</si>
  <si>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</si>
  <si>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</si>
  <si>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</si>
  <si>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</si>
  <si>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</si>
  <si>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</si>
  <si>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</si>
  <si>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</si>
  <si>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</si>
  <si>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</si>
  <si>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</si>
  <si>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</si>
  <si>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</si>
  <si>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</si>
  <si>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</si>
  <si>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</si>
  <si>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</si>
  <si>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</si>
  <si>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</si>
  <si>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</si>
  <si>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</si>
  <si>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</si>
  <si>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</si>
  <si>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</si>
  <si>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</si>
  <si>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</si>
  <si>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</si>
  <si>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</si>
  <si>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</si>
  <si>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</si>
  <si>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</si>
  <si>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</si>
  <si>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</si>
  <si>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</si>
  <si>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</si>
  <si>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</si>
  <si>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</si>
  <si>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</si>
  <si>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</si>
  <si>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</si>
  <si>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</si>
  <si>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</si>
  <si>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</si>
  <si>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</si>
  <si>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</si>
  <si>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</si>
  <si>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</si>
  <si>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</si>
  <si>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</si>
  <si>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</si>
  <si>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</si>
  <si>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</si>
  <si>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</si>
  <si>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</si>
  <si>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</si>
  <si>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</si>
  <si>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</si>
  <si>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</si>
  <si>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</si>
  <si>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</si>
  <si>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</si>
  <si>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</si>
  <si>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</si>
  <si>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</si>
  <si>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</si>
  <si>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</si>
  <si>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</si>
  <si>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</si>
  <si>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</si>
  <si>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</si>
  <si>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</si>
  <si>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</si>
  <si>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</si>
  <si>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</si>
  <si>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</si>
  <si>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</si>
  <si>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</si>
  <si>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</si>
  <si>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</si>
  <si>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</si>
  <si>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</si>
  <si>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</si>
  <si>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</si>
  <si>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</si>
  <si>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</si>
  <si>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</si>
  <si>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</si>
  <si>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</si>
  <si>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</si>
  <si>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</si>
  <si>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</si>
  <si>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</si>
  <si>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</si>
  <si>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</si>
  <si>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</si>
  <si>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</si>
  <si>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</si>
  <si>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</si>
  <si>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</si>
  <si>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</si>
  <si>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</si>
  <si>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</si>
  <si>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</si>
  <si>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</si>
  <si>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</si>
  <si>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</si>
  <si>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</si>
  <si>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</si>
  <si>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</si>
  <si>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</si>
  <si>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</si>
  <si>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</si>
  <si>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</si>
  <si>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</si>
  <si>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</si>
  <si>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</si>
  <si>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</si>
  <si>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</si>
  <si>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</si>
  <si>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</si>
  <si>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</si>
  <si>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</si>
  <si>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</si>
  <si>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</si>
  <si>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</si>
  <si>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</si>
  <si>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</si>
  <si>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</si>
  <si>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</si>
  <si>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</si>
  <si>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</si>
  <si>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</si>
  <si>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</si>
  <si>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</si>
  <si>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</si>
  <si>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</si>
  <si>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</si>
  <si>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</si>
  <si>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</si>
  <si>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</si>
  <si>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</si>
  <si>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</si>
  <si>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</si>
  <si>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</si>
  <si>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</si>
  <si>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</si>
  <si>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</si>
  <si>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</si>
  <si>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</si>
  <si>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</si>
  <si>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</si>
  <si>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</si>
  <si>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</si>
  <si>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</si>
  <si>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</si>
  <si>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</si>
  <si>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</si>
  <si>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</si>
  <si>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</si>
  <si>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</si>
  <si>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</si>
  <si>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</si>
  <si>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</si>
  <si>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</si>
  <si>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</si>
  <si>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</si>
  <si>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</si>
  <si>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</si>
  <si>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</si>
  <si>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</si>
  <si>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</si>
  <si>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</si>
  <si>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</si>
  <si>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</si>
  <si>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</si>
  <si>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</si>
  <si>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</si>
  <si>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</si>
  <si>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</si>
  <si>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</si>
  <si>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</si>
  <si>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</si>
  <si>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</si>
  <si>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</si>
  <si>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</si>
  <si>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</si>
  <si>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</si>
  <si>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</si>
  <si>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</si>
  <si>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</si>
  <si>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</si>
  <si>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</si>
  <si>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</si>
  <si>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</si>
  <si>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</si>
  <si>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</si>
  <si>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</si>
  <si>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</si>
  <si>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</si>
  <si>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</si>
  <si>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</si>
  <si>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</si>
  <si>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</si>
  <si>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</si>
  <si>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</si>
  <si>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</si>
  <si>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</si>
  <si>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</si>
  <si>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</si>
  <si>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</si>
  <si>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</si>
  <si>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</si>
  <si>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</si>
  <si>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</si>
  <si>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</si>
  <si>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</si>
  <si>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</si>
  <si>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</si>
  <si>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</si>
  <si>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</si>
  <si>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</si>
  <si>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</si>
  <si>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</si>
  <si>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</si>
  <si>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</si>
  <si>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</si>
  <si>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</si>
  <si>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</si>
  <si>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</si>
  <si>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</si>
  <si>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</si>
  <si>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</si>
  <si>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</si>
  <si>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</si>
  <si>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</si>
  <si>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</si>
  <si>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</si>
  <si>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</si>
  <si>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</si>
  <si>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</si>
  <si>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</si>
  <si>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</si>
  <si>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</si>
  <si>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</si>
  <si>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</si>
  <si>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</si>
  <si>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</si>
  <si>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</si>
  <si>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</si>
  <si>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</si>
  <si>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</si>
  <si>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</si>
  <si>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</si>
  <si>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</si>
  <si>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</si>
  <si>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</si>
  <si>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</si>
  <si>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</si>
  <si>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</si>
  <si>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</si>
  <si>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</si>
  <si>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</si>
  <si>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</si>
  <si>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</si>
  <si>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</si>
  <si>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</si>
  <si>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</si>
  <si>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</si>
  <si>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</si>
  <si>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</si>
  <si>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</si>
  <si>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</si>
  <si>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</si>
  <si>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</si>
  <si>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</si>
  <si>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</si>
  <si>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</si>
  <si>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</si>
  <si>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</si>
  <si>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</si>
  <si>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</si>
  <si>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</si>
  <si>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</si>
  <si>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</si>
  <si>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</si>
  <si>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</si>
  <si>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</si>
  <si>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</si>
  <si>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</si>
  <si>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</si>
  <si>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</si>
  <si>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</si>
  <si>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</si>
  <si>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</si>
  <si>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</si>
  <si>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</si>
  <si>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</si>
  <si>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</si>
  <si>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</si>
  <si>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</si>
  <si>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</si>
  <si>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</si>
  <si>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</si>
  <si>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</si>
  <si>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</si>
  <si>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</si>
  <si>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</si>
  <si>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</si>
  <si>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</si>
  <si>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</si>
  <si>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</si>
  <si>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</si>
  <si>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</si>
  <si>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</si>
  <si>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</si>
  <si>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</si>
  <si>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</si>
  <si>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</si>
  <si>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</si>
  <si>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</si>
  <si>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</si>
  <si>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</si>
  <si>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</si>
  <si>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</si>
  <si>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</si>
  <si>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</si>
  <si>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</si>
  <si>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</si>
  <si>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</si>
  <si>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</si>
  <si>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</si>
  <si>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</si>
  <si>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</si>
  <si>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</si>
  <si>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</si>
  <si>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</si>
  <si>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</si>
  <si>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</si>
  <si>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</si>
  <si>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</si>
  <si>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</si>
  <si>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</si>
  <si>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</si>
  <si>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</si>
  <si>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</si>
  <si>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</si>
  <si>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</si>
  <si>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</si>
  <si>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</si>
  <si>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</si>
  <si>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</si>
  <si>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</si>
  <si>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</si>
  <si>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</si>
  <si>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</si>
  <si>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</si>
  <si>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</si>
  <si>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</si>
  <si>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</si>
  <si>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</si>
  <si>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</si>
  <si>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</si>
  <si>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</si>
  <si>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</si>
  <si>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</si>
  <si>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</si>
  <si>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</si>
  <si>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</si>
  <si>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</si>
  <si>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</si>
  <si>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</si>
  <si>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</si>
  <si>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</si>
  <si>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</si>
  <si>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</si>
  <si>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</si>
  <si>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</si>
  <si>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</si>
  <si>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</si>
  <si>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</si>
  <si>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</si>
  <si>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</si>
  <si>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</si>
  <si>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</si>
  <si>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</si>
  <si>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</si>
  <si>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</si>
  <si>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</si>
  <si>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</si>
  <si>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</si>
  <si>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</si>
  <si>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</si>
  <si>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</si>
  <si>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</si>
  <si>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</si>
  <si>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</si>
  <si>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</si>
  <si>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</si>
  <si>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</si>
  <si>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</si>
  <si>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</si>
  <si>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</si>
  <si>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</si>
  <si>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</si>
  <si>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</si>
  <si>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</si>
  <si>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</si>
  <si>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</si>
  <si>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</si>
  <si>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</si>
  <si>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</si>
  <si>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</si>
  <si>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</si>
  <si>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</si>
  <si>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</si>
  <si>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</si>
  <si>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</si>
  <si>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</si>
  <si>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</si>
  <si>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</si>
  <si>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</si>
  <si>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</si>
  <si>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</si>
  <si>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</si>
  <si>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</si>
  <si>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</si>
  <si>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</si>
  <si>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</si>
  <si>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</si>
  <si>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</si>
  <si>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</si>
  <si>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</si>
  <si>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</si>
  <si>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</si>
  <si>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</si>
  <si>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</si>
  <si>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</si>
  <si>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</si>
  <si>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</si>
  <si>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</si>
  <si>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</si>
  <si>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</si>
  <si>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</si>
  <si>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</si>
  <si>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</si>
  <si>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</si>
  <si>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</si>
  <si>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</si>
  <si>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</si>
  <si>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</si>
  <si>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</si>
  <si>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</si>
  <si>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</si>
  <si>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</si>
  <si>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</si>
  <si>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</si>
  <si>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</si>
  <si>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</si>
  <si>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</si>
  <si>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</si>
  <si>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</si>
  <si>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</si>
  <si>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</si>
  <si>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</si>
  <si>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</si>
  <si>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</si>
  <si>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</si>
  <si>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</si>
  <si>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</si>
  <si>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</si>
  <si>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</si>
  <si>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</si>
  <si>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</si>
  <si>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</si>
  <si>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</si>
  <si>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</si>
  <si>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</si>
  <si>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</si>
  <si>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</si>
  <si>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</si>
  <si>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</si>
  <si>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</si>
  <si>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</si>
  <si>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</si>
  <si>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</si>
  <si>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</si>
  <si>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</si>
  <si>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</si>
  <si>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</si>
  <si>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</si>
  <si>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</si>
  <si>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</si>
  <si>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</si>
  <si>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</si>
  <si>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</si>
  <si>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</si>
  <si>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</si>
  <si>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</si>
  <si>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</si>
  <si>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</si>
  <si>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</si>
  <si>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</si>
  <si>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</si>
  <si>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</si>
  <si>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</si>
  <si>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</si>
  <si>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</si>
  <si>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</si>
  <si>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</si>
  <si>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</si>
  <si>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</si>
  <si>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</si>
  <si>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</si>
  <si>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</si>
  <si>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</si>
  <si>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</si>
  <si>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</si>
  <si>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</si>
  <si>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</si>
  <si>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</si>
  <si>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</si>
  <si>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</si>
  <si>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</si>
  <si>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</si>
  <si>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</si>
  <si>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</si>
  <si>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</si>
  <si>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</si>
  <si>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</si>
  <si>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</si>
  <si>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</si>
  <si>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</si>
  <si>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</si>
  <si>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</si>
  <si>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</si>
  <si>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</si>
  <si>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</si>
  <si>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</si>
  <si>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</si>
  <si>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</si>
  <si>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</si>
  <si>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</si>
  <si>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</si>
  <si>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</si>
  <si>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</si>
  <si>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</si>
  <si>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</si>
  <si>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</si>
  <si>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</si>
  <si>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</si>
  <si>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</si>
  <si>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</si>
  <si>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</si>
  <si>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</si>
  <si>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</si>
  <si>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</si>
  <si>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</si>
  <si>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</si>
  <si>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</si>
  <si>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</si>
  <si>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</si>
  <si>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</si>
  <si>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</si>
  <si>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</si>
  <si>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</si>
  <si>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</si>
  <si>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</si>
  <si>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</si>
  <si>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</si>
  <si>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</si>
  <si>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</si>
  <si>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</si>
  <si>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</si>
  <si>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</si>
  <si>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</si>
  <si>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</si>
  <si>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</si>
  <si>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</si>
  <si>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</si>
  <si>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</si>
  <si>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</si>
  <si>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</si>
  <si>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</si>
  <si>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</si>
  <si>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</si>
  <si>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</si>
  <si>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</si>
  <si>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</si>
  <si>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</si>
  <si>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</si>
  <si>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</si>
  <si>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</si>
  <si>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</si>
  <si>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</si>
  <si>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</si>
  <si>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</si>
  <si>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</si>
  <si>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</si>
  <si>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</si>
  <si>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</si>
  <si>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</si>
  <si>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</si>
  <si>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</si>
  <si>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</si>
  <si>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</si>
  <si>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</si>
  <si>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</si>
  <si>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</si>
  <si>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</si>
  <si>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</si>
  <si>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</si>
  <si>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</si>
  <si>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</si>
  <si>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</si>
  <si>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</si>
  <si>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</si>
  <si>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</si>
  <si>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</si>
  <si>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</si>
  <si>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</si>
  <si>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</si>
  <si>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</si>
  <si>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</si>
  <si>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</si>
  <si>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</si>
  <si>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</si>
  <si>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</si>
  <si>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</si>
  <si>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</si>
  <si>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</si>
  <si>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</si>
  <si>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</si>
  <si>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</si>
  <si>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</si>
  <si>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</si>
  <si>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</si>
  <si>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</si>
  <si>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</si>
  <si>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</si>
  <si>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</si>
  <si>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</si>
  <si>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</si>
  <si>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</si>
  <si>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</si>
  <si>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</si>
  <si>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</si>
  <si>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</si>
  <si>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</si>
  <si>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</si>
  <si>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</si>
  <si>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</si>
  <si>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</si>
  <si>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</si>
  <si>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</si>
  <si>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</si>
  <si>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</si>
  <si>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</si>
  <si>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</si>
  <si>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</si>
  <si>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</si>
  <si>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</si>
  <si>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</si>
  <si>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</si>
  <si>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</si>
  <si>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</si>
  <si>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</si>
  <si>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</si>
  <si>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</si>
  <si>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</si>
  <si>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</si>
  <si>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</si>
  <si>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</si>
  <si>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</si>
  <si>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</si>
  <si>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</si>
  <si>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</si>
  <si>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</si>
  <si>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</si>
  <si>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</si>
  <si>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</si>
  <si>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</si>
  <si>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</si>
  <si>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</si>
  <si>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</si>
  <si>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</si>
  <si>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</si>
  <si>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</si>
  <si>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</si>
  <si>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</si>
  <si>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</si>
  <si>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</si>
  <si>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</si>
  <si>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</si>
  <si>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</si>
  <si>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</si>
  <si>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</si>
  <si>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</si>
  <si>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</si>
  <si>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</si>
  <si>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</si>
  <si>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</si>
  <si>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</si>
  <si>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</si>
  <si>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</si>
  <si>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</si>
  <si>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</si>
  <si>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</si>
  <si>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</si>
  <si>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</si>
  <si>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</si>
  <si>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</si>
  <si>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</si>
  <si>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</si>
  <si>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</si>
  <si>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</si>
  <si>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</si>
  <si>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</si>
  <si>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</si>
  <si>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</si>
  <si>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</si>
  <si>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</si>
  <si>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</si>
  <si>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</si>
  <si>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</si>
  <si>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</si>
  <si>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</si>
  <si>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</si>
  <si>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</si>
  <si>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</si>
  <si>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</si>
  <si>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</si>
  <si>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</si>
  <si>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</si>
  <si>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</si>
  <si>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</si>
  <si>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</si>
  <si>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</si>
  <si>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</si>
  <si>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</si>
  <si>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</si>
  <si>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</si>
  <si>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</si>
  <si>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</si>
  <si>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</si>
  <si>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</si>
  <si>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</si>
  <si>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</si>
  <si>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</si>
  <si>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</si>
  <si>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</si>
  <si>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</si>
  <si>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</si>
  <si>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</si>
  <si>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</si>
  <si>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</si>
  <si>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</si>
  <si>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</si>
  <si>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</si>
  <si>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</si>
  <si>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</si>
  <si>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</si>
  <si>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</si>
  <si>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</si>
  <si>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</si>
  <si>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</si>
  <si>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</si>
  <si>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</si>
  <si>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</si>
  <si>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</si>
  <si>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</si>
  <si>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</si>
  <si>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</si>
  <si>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</si>
  <si>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</si>
  <si>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</si>
  <si>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</si>
  <si>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</si>
  <si>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</si>
  <si>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</si>
  <si>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</si>
  <si>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</si>
  <si>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</si>
  <si>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</si>
  <si>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</si>
  <si>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</si>
  <si>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</si>
  <si>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</si>
  <si>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</si>
  <si>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</si>
  <si>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</si>
  <si>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</si>
  <si>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</si>
  <si>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</si>
  <si>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</si>
  <si>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</si>
  <si>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</si>
  <si>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</si>
  <si>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</si>
  <si>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</si>
  <si>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</si>
  <si>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</si>
  <si>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</si>
  <si>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</si>
  <si>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</si>
  <si>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</si>
  <si>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</si>
  <si>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</si>
  <si>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</si>
  <si>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</si>
  <si>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</si>
  <si>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</si>
  <si>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</si>
  <si>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</si>
  <si>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</si>
  <si>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</si>
  <si>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</si>
  <si>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</si>
  <si>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</si>
  <si>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</si>
  <si>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</si>
  <si>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</si>
  <si>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</si>
  <si>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</si>
  <si>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</si>
  <si>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</si>
  <si>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</si>
  <si>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</si>
  <si>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</si>
  <si>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</si>
  <si>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</si>
  <si>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</si>
  <si>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</si>
  <si>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</si>
  <si>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</si>
  <si>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</si>
  <si>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</si>
  <si>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</si>
  <si>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</si>
  <si>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</si>
  <si>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</si>
  <si>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</si>
  <si>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</si>
  <si>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</si>
  <si>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</si>
  <si>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</si>
  <si>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</si>
  <si>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</si>
  <si>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</si>
  <si>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</si>
  <si>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</si>
  <si>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</si>
  <si>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</si>
  <si>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</si>
  <si>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</si>
  <si>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</si>
  <si>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</si>
  <si>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</si>
  <si>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</si>
  <si>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</si>
  <si>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</si>
  <si>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</si>
  <si>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</si>
  <si>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</si>
  <si>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</si>
  <si>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</si>
  <si>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</si>
  <si>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</si>
  <si>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</si>
  <si>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</si>
  <si>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</si>
  <si>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</si>
  <si>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</si>
  <si>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</si>
  <si>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</si>
  <si>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</si>
  <si>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</si>
  <si>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</si>
  <si>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</si>
  <si>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</si>
  <si>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</si>
  <si>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</si>
  <si>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</si>
  <si>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</si>
  <si>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</si>
  <si>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</si>
  <si>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</si>
  <si>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</si>
  <si>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</si>
  <si>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</si>
  <si>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</si>
  <si>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</si>
  <si>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</si>
  <si>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</si>
  <si>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</si>
  <si>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</si>
  <si>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</si>
  <si>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</si>
  <si>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</si>
  <si>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</si>
  <si>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</si>
  <si>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</si>
  <si>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</si>
  <si>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</si>
  <si>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</si>
  <si>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</si>
  <si>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</si>
  <si>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</si>
  <si>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</si>
  <si>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</si>
  <si>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</si>
  <si>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</si>
  <si>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</si>
  <si>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</si>
  <si>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</si>
  <si>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</si>
  <si>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</si>
  <si>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</si>
  <si>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</si>
  <si>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</si>
  <si>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</si>
  <si>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</si>
  <si>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</si>
  <si>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</si>
  <si>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</si>
  <si>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</si>
  <si>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</si>
  <si>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</si>
  <si>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</si>
  <si>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</si>
  <si>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</si>
  <si>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</si>
  <si>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</si>
  <si>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</si>
  <si>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</si>
  <si>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</si>
  <si>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</si>
  <si>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</si>
  <si>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</si>
  <si>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</si>
  <si>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</si>
  <si>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</si>
  <si>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</si>
  <si>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</si>
  <si>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</si>
  <si>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</si>
  <si>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</si>
  <si>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</si>
  <si>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</si>
  <si>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</si>
  <si>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</si>
  <si>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</si>
  <si>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</si>
  <si>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</si>
  <si>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</si>
  <si>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</si>
  <si>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</si>
  <si>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</si>
  <si>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</si>
  <si>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</si>
  <si>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</si>
  <si>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</si>
  <si>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</si>
  <si>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</si>
  <si>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</si>
  <si>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</si>
  <si>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</si>
  <si>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</si>
  <si>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</si>
  <si>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</si>
  <si>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</si>
  <si>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</si>
  <si>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</si>
  <si>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</si>
  <si>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</si>
  <si>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</si>
  <si>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</si>
  <si>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</si>
  <si>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</si>
  <si>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</si>
  <si>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</si>
  <si>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</si>
  <si>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</si>
  <si>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</si>
  <si>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</si>
  <si>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</si>
  <si>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</si>
  <si>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</si>
  <si>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</si>
  <si>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</si>
  <si>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</si>
  <si>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</si>
  <si>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</si>
  <si>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</si>
  <si>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</si>
  <si>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</si>
  <si>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</si>
  <si>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</si>
  <si>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</si>
  <si>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</si>
  <si>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</si>
  <si>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</si>
  <si>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</si>
  <si>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</si>
  <si>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</si>
  <si>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</si>
  <si>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</si>
  <si>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</si>
  <si>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</si>
  <si>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</si>
  <si>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</si>
  <si>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</si>
  <si>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</si>
  <si>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</si>
  <si>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</si>
  <si>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</si>
  <si>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</si>
  <si>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</si>
  <si>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</si>
  <si>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</si>
  <si>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</si>
  <si>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</si>
  <si>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</si>
  <si>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</si>
  <si>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</si>
  <si>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</si>
  <si>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</si>
  <si>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</si>
  <si>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</si>
  <si>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</si>
  <si>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</si>
  <si>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</si>
  <si>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</si>
  <si>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</si>
  <si>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</si>
  <si>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</si>
  <si>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</si>
  <si>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</si>
  <si>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</si>
  <si>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</si>
  <si>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</si>
  <si>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</si>
  <si>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</si>
  <si>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</si>
  <si>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</si>
  <si>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</si>
  <si>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</si>
  <si>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</si>
  <si>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</si>
  <si>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</si>
  <si>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</si>
  <si>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</si>
  <si>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</si>
  <si>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</si>
  <si>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</si>
  <si>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</si>
  <si>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</si>
  <si>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</si>
  <si>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</si>
  <si>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</si>
  <si>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</si>
  <si>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</si>
  <si>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</si>
  <si>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</si>
  <si>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</si>
  <si>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</si>
  <si>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</si>
  <si>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</si>
  <si>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</si>
  <si>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</si>
  <si>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</si>
  <si>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</si>
  <si>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</si>
  <si>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</si>
  <si>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</si>
  <si>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</si>
  <si>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</si>
  <si>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</si>
  <si>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</si>
  <si>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</si>
  <si>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</si>
  <si>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</si>
  <si>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</si>
  <si>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</si>
  <si>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</si>
  <si>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</si>
  <si>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</si>
  <si>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</si>
  <si>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</si>
  <si>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</si>
  <si>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</si>
  <si>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</si>
  <si>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</si>
  <si>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</si>
  <si>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</si>
  <si>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</si>
  <si>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</si>
  <si>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</si>
  <si>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</si>
  <si>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</si>
  <si>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</si>
  <si>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</si>
  <si>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</si>
  <si>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</si>
  <si>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</si>
  <si>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</si>
  <si>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</si>
  <si>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</si>
  <si>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</si>
  <si>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</si>
  <si>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</si>
  <si>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</si>
  <si>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</si>
  <si>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</si>
  <si>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</si>
  <si>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</si>
  <si>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</si>
  <si>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</si>
  <si>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</si>
  <si>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</si>
  <si>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</si>
  <si>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</si>
  <si>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</si>
  <si>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</si>
  <si>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</si>
  <si>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</si>
  <si>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</si>
  <si>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</si>
  <si>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</si>
  <si>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</si>
  <si>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</si>
  <si>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</si>
  <si>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</si>
  <si>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</si>
  <si>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</si>
  <si>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</si>
  <si>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</si>
  <si>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</si>
  <si>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</si>
  <si>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</si>
  <si>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</si>
  <si>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</si>
  <si>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</si>
  <si>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</si>
  <si>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</si>
  <si>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</si>
  <si>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</si>
  <si>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</si>
  <si>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</si>
  <si>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</si>
  <si>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</si>
  <si>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</si>
  <si>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</si>
  <si>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</si>
  <si>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</si>
  <si>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</si>
  <si>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</si>
  <si>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</si>
  <si>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</si>
  <si>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</si>
  <si>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</si>
  <si>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</si>
  <si>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</si>
  <si>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</si>
  <si>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</si>
  <si>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</si>
  <si>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</si>
  <si>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</si>
  <si>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</si>
  <si>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</si>
  <si>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</si>
  <si>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</si>
  <si>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</si>
  <si>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</si>
  <si>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</si>
  <si>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</si>
  <si>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</si>
  <si>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</si>
  <si>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</si>
  <si>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</si>
  <si>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</si>
  <si>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</si>
  <si>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</si>
  <si>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</si>
  <si>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</si>
  <si>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</si>
  <si>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</si>
  <si>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</si>
  <si>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</si>
  <si>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</si>
  <si>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</si>
  <si>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</si>
  <si>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</si>
  <si>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</si>
  <si>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</si>
  <si>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</si>
  <si>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</si>
  <si>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</si>
  <si>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</si>
  <si>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</si>
  <si>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</si>
  <si>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</si>
  <si>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</si>
  <si>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</si>
  <si>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</si>
  <si>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</si>
  <si>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</si>
  <si>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</si>
  <si>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</si>
  <si>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</si>
  <si>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</si>
  <si>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</si>
  <si>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</si>
  <si>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</si>
  <si>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</si>
  <si>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</si>
  <si>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</si>
  <si>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</si>
  <si>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</si>
  <si>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</si>
  <si>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</si>
  <si>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</si>
  <si>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</si>
  <si>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</si>
  <si>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</si>
  <si>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</si>
  <si>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</si>
  <si>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</si>
  <si>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</si>
  <si>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</si>
  <si>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</si>
  <si>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</si>
  <si>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</si>
  <si>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</si>
  <si>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</si>
  <si>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</si>
  <si>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</si>
  <si>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</si>
  <si>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</si>
  <si>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</si>
  <si>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</si>
  <si>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</si>
  <si>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</si>
  <si>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</si>
  <si>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</si>
  <si>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</si>
  <si>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</si>
  <si>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</si>
  <si>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</si>
  <si>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</si>
  <si>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</si>
  <si>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</si>
  <si>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</si>
  <si>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</si>
  <si>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</si>
  <si>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</si>
  <si>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</si>
  <si>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</si>
  <si>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</si>
  <si>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</si>
  <si>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</si>
  <si>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</si>
  <si>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</si>
  <si>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</si>
  <si>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</si>
  <si>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</si>
  <si>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</si>
  <si>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</si>
  <si>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</si>
  <si>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</si>
  <si>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</si>
  <si>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</si>
  <si>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</si>
  <si>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</si>
  <si>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</si>
  <si>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</si>
  <si>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</si>
  <si>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</si>
  <si>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</si>
  <si>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</si>
  <si>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</si>
  <si>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</si>
  <si>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</si>
  <si>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</si>
  <si>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</si>
  <si>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</si>
  <si>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</si>
  <si>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</si>
  <si>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</si>
  <si>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</si>
  <si>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</si>
  <si>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</si>
  <si>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</si>
  <si>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</si>
  <si>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</si>
  <si>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</si>
  <si>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</si>
  <si>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</si>
  <si>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</si>
  <si>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</si>
  <si>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</si>
  <si>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</si>
  <si>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</si>
  <si>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</si>
  <si>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</si>
  <si>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</si>
  <si>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</si>
  <si>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</si>
  <si>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</si>
  <si>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</si>
  <si>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</si>
  <si>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</si>
  <si>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</si>
  <si>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</si>
  <si>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</si>
  <si>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</si>
  <si>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</si>
  <si>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</si>
  <si>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</si>
  <si>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</si>
  <si>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</si>
  <si>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</si>
  <si>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</si>
  <si>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</si>
  <si>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</si>
  <si>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</si>
  <si>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</si>
  <si>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</si>
  <si>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</si>
  <si>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</si>
  <si>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</si>
  <si>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</si>
  <si>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</si>
  <si>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</si>
  <si>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</si>
  <si>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</si>
  <si>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</si>
  <si>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</si>
  <si>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</si>
  <si>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</si>
  <si>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</si>
  <si>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</si>
  <si>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</si>
  <si>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</si>
  <si>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</si>
  <si>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</si>
  <si>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</si>
  <si>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</si>
  <si>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</si>
  <si>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</si>
  <si>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</si>
  <si>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</si>
  <si>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</si>
  <si>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</si>
  <si>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</si>
  <si>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</si>
  <si>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</si>
  <si>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</si>
  <si>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</si>
  <si>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</si>
  <si>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</si>
  <si>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</si>
  <si>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</si>
  <si>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</si>
  <si>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</si>
  <si>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</si>
  <si>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</si>
  <si>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</si>
  <si>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</si>
  <si>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</si>
  <si>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</si>
  <si>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</si>
  <si>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</si>
  <si>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</si>
  <si>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</si>
  <si>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</si>
  <si>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</si>
  <si>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</si>
  <si>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</si>
  <si>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</si>
  <si>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</si>
  <si>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</si>
  <si>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</si>
  <si>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</si>
  <si>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</si>
  <si>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</si>
  <si>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</si>
  <si>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</si>
  <si>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</si>
  <si>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</si>
  <si>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</si>
  <si>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</si>
  <si>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</si>
  <si>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</si>
  <si>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</si>
  <si>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</si>
  <si>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</si>
  <si>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</si>
  <si>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</si>
  <si>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</si>
  <si>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</si>
  <si>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</si>
  <si>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</si>
  <si>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</si>
  <si>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</si>
  <si>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</si>
  <si>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</si>
  <si>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</si>
  <si>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</si>
  <si>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</si>
  <si>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</si>
  <si>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</si>
  <si>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</si>
  <si>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</si>
  <si>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</si>
  <si>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</si>
  <si>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</si>
  <si>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</si>
  <si>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</si>
  <si>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</si>
  <si>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</si>
  <si>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</si>
  <si>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</si>
  <si>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</si>
  <si>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</si>
  <si>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</si>
  <si>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</si>
  <si>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</si>
  <si>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</si>
  <si>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</si>
  <si>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</si>
  <si>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</si>
  <si>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</si>
  <si>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</si>
  <si>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</si>
  <si>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</si>
  <si>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</si>
  <si>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</si>
  <si>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</si>
  <si>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</si>
  <si>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</si>
  <si>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</si>
  <si>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</si>
  <si>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</si>
  <si>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</si>
  <si>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</si>
  <si>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</si>
  <si>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</si>
  <si>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</si>
  <si>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</si>
  <si>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</si>
  <si>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</si>
  <si>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</si>
  <si>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</si>
  <si>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</si>
  <si>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</si>
  <si>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</si>
  <si>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</si>
  <si>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</si>
  <si>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</si>
  <si>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</si>
  <si>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</si>
  <si>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</si>
  <si>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</si>
  <si>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</si>
  <si>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</si>
  <si>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</si>
  <si>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</si>
  <si>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</si>
  <si>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</si>
  <si>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</si>
  <si>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</si>
  <si>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</si>
  <si>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</si>
  <si>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</si>
  <si>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</si>
  <si>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</si>
  <si>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</si>
  <si>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</si>
  <si>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</si>
  <si>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</si>
  <si>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</si>
  <si>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</si>
  <si>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</si>
  <si>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</si>
  <si>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</si>
  <si>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</si>
  <si>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</si>
  <si>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</si>
  <si>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</si>
  <si>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</si>
  <si>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</si>
  <si>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</si>
  <si>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</si>
  <si>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</si>
  <si>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</si>
  <si>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</si>
  <si>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</si>
  <si>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</si>
  <si>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</si>
  <si>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</si>
  <si>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</si>
  <si>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</si>
  <si>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</si>
  <si>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</si>
  <si>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</si>
  <si>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</si>
  <si>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</si>
  <si>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</si>
  <si>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</si>
  <si>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</si>
  <si>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</si>
  <si>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</si>
  <si>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</si>
  <si>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</si>
  <si>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</si>
  <si>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</si>
  <si>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</si>
  <si>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</si>
  <si>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</si>
  <si>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</si>
  <si>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</si>
  <si>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</si>
  <si>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</si>
  <si>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</si>
  <si>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</si>
  <si>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</si>
  <si>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</si>
  <si>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</si>
  <si>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</si>
  <si>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</si>
  <si>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</si>
  <si>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</si>
  <si>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</si>
  <si>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</si>
  <si>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</si>
  <si>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</si>
  <si>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</si>
  <si>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</si>
  <si>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</si>
  <si>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</si>
  <si>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</si>
  <si>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</si>
  <si>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</si>
  <si>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</si>
  <si>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</si>
  <si>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</si>
  <si>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</si>
  <si>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</si>
  <si>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</si>
  <si>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</si>
  <si>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</si>
  <si>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</si>
  <si>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</si>
  <si>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</si>
  <si>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</si>
  <si>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</si>
  <si>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</si>
  <si>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</si>
  <si>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</si>
  <si>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</si>
  <si>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</si>
  <si>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</si>
  <si>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</si>
  <si>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</si>
  <si>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</si>
  <si>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</si>
  <si>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</si>
  <si>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</si>
  <si>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</si>
  <si>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</si>
  <si>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</si>
  <si>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</si>
  <si>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</si>
  <si>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</si>
  <si>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</si>
  <si>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</si>
  <si>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</si>
  <si>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</si>
  <si>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</si>
  <si>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</si>
  <si>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</si>
  <si>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</si>
  <si>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</si>
  <si>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</si>
  <si>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</si>
  <si>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</si>
  <si>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</si>
  <si>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</si>
  <si>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</si>
  <si>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</si>
  <si>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</si>
  <si>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</si>
  <si>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</si>
  <si>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</si>
  <si>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</si>
  <si>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</si>
  <si>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</si>
  <si>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</si>
  <si>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</si>
  <si>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</si>
  <si>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</si>
  <si>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</si>
  <si>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</si>
  <si>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</si>
  <si>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</si>
  <si>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</si>
  <si>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</si>
  <si>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</si>
  <si>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</si>
  <si>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</si>
  <si>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</si>
  <si>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</si>
  <si>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</si>
  <si>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</si>
  <si>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</si>
  <si>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</si>
  <si>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</si>
  <si>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</si>
  <si>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</si>
  <si>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</si>
  <si>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</si>
  <si>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</si>
  <si>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</si>
  <si>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</si>
  <si>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</si>
  <si>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</si>
  <si>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</si>
  <si>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</si>
  <si>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</si>
  <si>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</si>
  <si>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</si>
  <si>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</si>
  <si>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</si>
  <si>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</si>
  <si>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</si>
  <si>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</si>
  <si>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</si>
  <si>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</si>
  <si>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</si>
  <si>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</si>
  <si>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</si>
  <si>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</si>
  <si>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</si>
  <si>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</si>
  <si>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</si>
  <si>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</si>
  <si>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</si>
  <si>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</si>
  <si>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</si>
  <si>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</si>
  <si>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</si>
  <si>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</si>
  <si>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</si>
  <si>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</si>
  <si>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</si>
  <si>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</si>
  <si>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</si>
  <si>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</si>
  <si>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</si>
  <si>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</si>
  <si>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</si>
  <si>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</si>
  <si>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</si>
  <si>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</si>
  <si>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</si>
  <si>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</si>
  <si>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</si>
  <si>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</si>
  <si>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</si>
  <si>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</si>
  <si>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</si>
  <si>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</si>
  <si>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</si>
  <si>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</si>
  <si>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</si>
  <si>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</si>
  <si>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</si>
  <si>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</si>
  <si>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</si>
  <si>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</si>
  <si>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</si>
  <si>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</si>
  <si>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</si>
  <si>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</si>
  <si>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</si>
  <si>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</si>
  <si>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</si>
  <si>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</si>
  <si>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</si>
  <si>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</si>
  <si>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</si>
  <si>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</si>
  <si>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</si>
  <si>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</si>
  <si>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</si>
  <si>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</si>
  <si>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</si>
  <si>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</si>
  <si>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</si>
  <si>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</si>
  <si>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</si>
  <si>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</si>
  <si>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</si>
  <si>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</si>
  <si>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</si>
  <si>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</si>
  <si>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</si>
  <si>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</si>
  <si>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</si>
  <si>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</si>
  <si>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</si>
  <si>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</si>
  <si>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</si>
  <si>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</si>
  <si>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</si>
  <si>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</si>
  <si>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</si>
  <si>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</si>
  <si>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</si>
  <si>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</si>
  <si>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</si>
  <si>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</si>
  <si>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</si>
  <si>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</si>
  <si>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</si>
  <si>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</si>
  <si>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</si>
  <si>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</si>
  <si>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</si>
  <si>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</si>
  <si>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</si>
  <si>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</si>
  <si>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</si>
  <si>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</si>
  <si>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</si>
  <si>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</si>
  <si>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</si>
  <si>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</si>
  <si>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</si>
  <si>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</si>
  <si>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</si>
  <si>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</si>
  <si>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</si>
  <si>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</si>
  <si>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</si>
  <si>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</si>
  <si>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</si>
  <si>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</si>
  <si>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</si>
  <si>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</si>
  <si>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</si>
  <si>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</si>
  <si>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</si>
  <si>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</si>
  <si>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</si>
  <si>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</si>
  <si>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</si>
  <si>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</si>
  <si>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</si>
  <si>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</si>
  <si>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</si>
  <si>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</si>
  <si>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</si>
  <si>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</si>
  <si>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</si>
  <si>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</si>
  <si>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</si>
  <si>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</si>
  <si>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</si>
  <si>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</si>
  <si>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</si>
  <si>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</si>
  <si>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</si>
  <si>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</si>
  <si>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</si>
  <si>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</si>
  <si>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</si>
  <si>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</si>
  <si>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</si>
  <si>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</si>
  <si>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</si>
  <si>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</si>
  <si>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</si>
  <si>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</si>
  <si>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</si>
  <si>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</si>
  <si>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</si>
  <si>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</si>
  <si>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</si>
  <si>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</si>
  <si>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</si>
  <si>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</si>
  <si>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</si>
  <si>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</si>
  <si>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</si>
  <si>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</si>
  <si>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</si>
  <si>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</si>
  <si>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</si>
  <si>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</si>
  <si>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</si>
  <si>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</si>
  <si>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</si>
  <si>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</si>
  <si>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</si>
  <si>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</si>
  <si>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</si>
  <si>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</si>
  <si>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</si>
  <si>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</si>
  <si>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</si>
  <si>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</si>
  <si>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</si>
  <si>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</si>
  <si>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</si>
  <si>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</si>
  <si>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</si>
  <si>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</si>
  <si>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</si>
  <si>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</si>
  <si>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</si>
  <si>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</si>
  <si>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</si>
  <si>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</si>
  <si>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</si>
  <si>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</si>
  <si>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</si>
  <si>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</si>
  <si>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</si>
  <si>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</si>
  <si>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</si>
  <si>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</si>
  <si>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</si>
  <si>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</si>
  <si>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</si>
  <si>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</si>
  <si>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</si>
  <si>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</si>
  <si>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</si>
  <si>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</si>
  <si>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</si>
  <si>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</si>
  <si>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</si>
  <si>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</si>
  <si>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</si>
  <si>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</si>
  <si>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</si>
  <si>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</si>
  <si>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</si>
  <si>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</si>
  <si>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</si>
  <si>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</si>
  <si>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</si>
  <si>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</si>
  <si>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</si>
  <si>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</si>
  <si>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</si>
  <si>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</si>
  <si>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</si>
  <si>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</si>
  <si>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</si>
  <si>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</si>
  <si>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</si>
  <si>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</si>
  <si>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</si>
  <si>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</si>
  <si>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</si>
  <si>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</si>
  <si>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</si>
  <si>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</si>
  <si>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</si>
  <si>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</si>
  <si>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</si>
  <si>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</si>
  <si>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</si>
  <si>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</si>
  <si>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</si>
  <si>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</si>
  <si>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</si>
  <si>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</si>
  <si>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</si>
  <si>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</si>
  <si>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</si>
  <si>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</si>
  <si>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</si>
  <si>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</si>
  <si>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</si>
  <si>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</si>
  <si>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</si>
  <si>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</si>
  <si>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</si>
  <si>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</si>
  <si>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</si>
  <si>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</si>
  <si>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</si>
  <si>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</si>
  <si>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</si>
  <si>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</si>
  <si>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</si>
  <si>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</si>
  <si>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</si>
  <si>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</si>
  <si>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</si>
  <si>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</si>
  <si>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</si>
  <si>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</si>
  <si>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</si>
  <si>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</si>
  <si>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</si>
  <si>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</si>
  <si>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</si>
  <si>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</si>
  <si>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</si>
  <si>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</si>
  <si>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</si>
  <si>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</si>
  <si>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</si>
  <si>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</si>
  <si>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</si>
  <si>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</si>
  <si>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</si>
  <si>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</si>
  <si>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</si>
  <si>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</si>
  <si>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</si>
  <si>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</si>
  <si>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</si>
  <si>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</si>
  <si>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</si>
  <si>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</si>
  <si>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</si>
  <si>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</si>
  <si>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</si>
  <si>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</si>
  <si>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</si>
  <si>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</si>
  <si>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</si>
  <si>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</si>
  <si>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</si>
  <si>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</si>
  <si>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</si>
  <si>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</si>
  <si>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</si>
  <si>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</si>
  <si>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</si>
  <si>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</si>
  <si>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</si>
  <si>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</si>
  <si>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</si>
  <si>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</si>
  <si>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</si>
  <si>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</si>
  <si>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</si>
  <si>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</si>
  <si>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</si>
  <si>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</si>
  <si>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</si>
  <si>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</si>
  <si>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</si>
  <si>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</si>
  <si>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</si>
  <si>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</si>
  <si>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</si>
  <si>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</si>
  <si>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</si>
  <si>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</si>
  <si>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</si>
  <si>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</si>
  <si>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</si>
  <si>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</si>
  <si>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</si>
  <si>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</si>
  <si>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</si>
  <si>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</si>
  <si>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</si>
  <si>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</si>
  <si>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</si>
  <si>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</si>
  <si>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</si>
  <si>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</si>
  <si>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</si>
  <si>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</si>
  <si>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</si>
  <si>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</si>
  <si>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</si>
  <si>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</si>
  <si>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</si>
  <si>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</si>
  <si>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</si>
  <si>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</si>
  <si>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</si>
  <si>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</si>
  <si>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</si>
  <si>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</si>
  <si>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</si>
  <si>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</si>
  <si>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</si>
  <si>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</si>
  <si>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</si>
  <si>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</si>
  <si>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</si>
  <si>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</si>
  <si>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</si>
  <si>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</si>
  <si>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</si>
  <si>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</si>
  <si>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</si>
  <si>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</si>
  <si>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</si>
  <si>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</si>
  <si>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</si>
  <si>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</si>
  <si>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</si>
  <si>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</si>
  <si>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</si>
  <si>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</si>
  <si>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</si>
  <si>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</si>
  <si>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</si>
  <si>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</si>
  <si>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</si>
  <si>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</si>
  <si>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</si>
  <si>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</si>
  <si>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</si>
  <si>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</si>
  <si>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</si>
  <si>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</si>
  <si>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</si>
  <si>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</si>
  <si>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</si>
  <si>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</si>
  <si>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</si>
  <si>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</si>
  <si>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</si>
  <si>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</si>
  <si>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</si>
  <si>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</si>
  <si>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</si>
  <si>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</si>
  <si>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</si>
  <si>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</si>
  <si>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</si>
  <si>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</si>
  <si>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</si>
  <si>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</si>
  <si>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</si>
  <si>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</si>
  <si>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</si>
  <si>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</si>
  <si>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</si>
  <si>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</si>
  <si>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</si>
  <si>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</si>
  <si>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</si>
  <si>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</si>
  <si>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</si>
  <si>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</si>
  <si>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</si>
  <si>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</si>
  <si>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</si>
  <si>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</si>
  <si>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</si>
  <si>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</si>
  <si>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</si>
  <si>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</si>
  <si>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</si>
  <si>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</si>
  <si>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</si>
  <si>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</si>
  <si>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</si>
  <si>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</si>
  <si>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</si>
  <si>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</si>
  <si>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</si>
  <si>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</si>
  <si>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</si>
  <si>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</si>
  <si>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</si>
  <si>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</si>
  <si>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</si>
  <si>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</si>
  <si>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</si>
  <si>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</si>
  <si>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</si>
  <si>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</si>
  <si>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</si>
  <si>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</si>
  <si>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</si>
  <si>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</si>
  <si>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</si>
  <si>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</si>
  <si>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</si>
  <si>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</si>
  <si>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</si>
  <si>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</si>
  <si>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</si>
  <si>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</si>
  <si>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</si>
  <si>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</si>
  <si>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</si>
  <si>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</si>
  <si>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</si>
  <si>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</si>
  <si>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</si>
  <si>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</si>
  <si>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</si>
  <si>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</si>
  <si>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</si>
  <si>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</si>
  <si>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</si>
  <si>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</si>
  <si>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</si>
  <si>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</si>
  <si>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</si>
  <si>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</si>
  <si>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</si>
  <si>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</si>
  <si>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</si>
  <si>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</si>
  <si>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</si>
  <si>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</si>
  <si>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</si>
  <si>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</si>
  <si>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</si>
  <si>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</si>
  <si>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</si>
  <si>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</si>
  <si>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</si>
  <si>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</si>
  <si>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</si>
  <si>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</si>
  <si>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</si>
  <si>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</si>
  <si>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</si>
  <si>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</si>
  <si>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</si>
  <si>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</si>
  <si>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</si>
  <si>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</si>
  <si>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</si>
  <si>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</si>
  <si>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</si>
  <si>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</si>
  <si>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</si>
  <si>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</si>
  <si>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</si>
  <si>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</si>
  <si>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</si>
  <si>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</si>
  <si>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</si>
  <si>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</si>
  <si>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</si>
  <si>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</si>
  <si>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</si>
  <si>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</si>
  <si>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</si>
  <si>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</si>
  <si>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</si>
  <si>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</si>
  <si>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</si>
  <si>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</si>
  <si>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</si>
  <si>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</si>
  <si>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</si>
  <si>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</si>
  <si>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</si>
  <si>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</si>
  <si>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</si>
  <si>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</si>
  <si>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</si>
  <si>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</si>
  <si>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</si>
  <si>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</si>
  <si>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</si>
  <si>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</si>
  <si>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</si>
  <si>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</si>
  <si>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</si>
  <si>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</si>
  <si>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</si>
  <si>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</si>
  <si>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</si>
  <si>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</si>
  <si>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</si>
  <si>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</si>
  <si>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</si>
  <si>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</si>
  <si>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</si>
  <si>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</si>
  <si>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</si>
  <si>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</si>
  <si>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</si>
  <si>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</si>
  <si>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</si>
  <si>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</si>
  <si>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</si>
  <si>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</si>
  <si>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</si>
  <si>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</si>
  <si>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</si>
  <si>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</si>
  <si>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</si>
  <si>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</si>
  <si>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</si>
  <si>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</si>
  <si>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</si>
  <si>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</si>
  <si>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</si>
  <si>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</si>
  <si>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</si>
  <si>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</si>
  <si>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</si>
  <si>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</si>
  <si>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</si>
  <si>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</si>
  <si>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</si>
  <si>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</si>
  <si>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</si>
  <si>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</si>
  <si>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</si>
  <si>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</si>
  <si>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</si>
  <si>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</si>
  <si>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</si>
  <si>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</si>
  <si>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</si>
  <si>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</si>
  <si>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</si>
  <si>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</si>
  <si>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</si>
  <si>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</si>
  <si>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</si>
  <si>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</si>
  <si>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</si>
  <si>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</si>
  <si>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</si>
  <si>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</si>
  <si>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</si>
  <si>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</si>
  <si>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</si>
  <si>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</si>
  <si>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</si>
  <si>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</si>
  <si>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</si>
  <si>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</si>
  <si>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</si>
  <si>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</si>
  <si>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</si>
  <si>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</si>
  <si>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</si>
  <si>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</si>
  <si>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</si>
  <si>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</si>
  <si>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</si>
  <si>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</si>
  <si>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</si>
  <si>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</si>
  <si>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</si>
  <si>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</si>
  <si>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</si>
  <si>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</si>
  <si>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</si>
  <si>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</si>
  <si>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</si>
  <si>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</si>
  <si>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</si>
  <si>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</si>
  <si>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</si>
  <si>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</si>
  <si>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</si>
  <si>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</si>
  <si>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</si>
  <si>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</si>
  <si>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</si>
  <si>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</si>
  <si>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</si>
  <si>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</si>
  <si>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</si>
  <si>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</si>
  <si>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</si>
  <si>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</si>
  <si>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</si>
  <si>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</si>
  <si>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</si>
  <si>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</si>
  <si>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</si>
  <si>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</si>
  <si>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</si>
  <si>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</si>
  <si>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</si>
  <si>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</si>
  <si>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</si>
  <si>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</si>
  <si>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</si>
  <si>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</si>
  <si>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</si>
  <si>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</si>
  <si>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</si>
  <si>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</si>
  <si>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</si>
  <si>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</si>
  <si>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</si>
  <si>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</si>
  <si>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</si>
  <si>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</si>
  <si>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</si>
  <si>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</si>
  <si>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</si>
  <si>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</si>
  <si>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</si>
  <si>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</si>
  <si>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</si>
  <si>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</si>
  <si>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</si>
  <si>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</si>
  <si>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</si>
  <si>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</si>
  <si>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</si>
  <si>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</si>
  <si>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</si>
  <si>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</si>
  <si>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</si>
  <si>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</si>
  <si>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</si>
  <si>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</si>
  <si>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</si>
  <si>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</si>
  <si>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</si>
  <si>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</si>
  <si>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</si>
  <si>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</si>
  <si>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</si>
  <si>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</si>
  <si>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</si>
  <si>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</si>
  <si>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</si>
  <si>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</si>
  <si>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</si>
  <si>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</si>
  <si>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</si>
  <si>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</si>
  <si>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</si>
  <si>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</si>
  <si>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</si>
  <si>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</si>
  <si>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</si>
  <si>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</si>
  <si>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</si>
  <si>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</si>
  <si>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</si>
  <si>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</si>
  <si>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</si>
  <si>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</si>
  <si>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</si>
  <si>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</si>
  <si>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</si>
  <si>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</si>
  <si>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</si>
  <si>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</si>
  <si>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</si>
  <si>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</si>
  <si>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</si>
  <si>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</si>
  <si>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</si>
  <si>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</si>
  <si>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</si>
  <si>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</si>
  <si>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</si>
  <si>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</si>
  <si>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</si>
  <si>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</si>
  <si>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</si>
  <si>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</si>
  <si>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</si>
  <si>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</si>
  <si>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</si>
  <si>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</si>
  <si>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</si>
  <si>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</si>
  <si>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</si>
  <si>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</si>
  <si>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</si>
  <si>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</si>
  <si>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</si>
  <si>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</si>
  <si>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</si>
  <si>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</si>
  <si>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</si>
  <si>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</si>
  <si>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</si>
  <si>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</si>
  <si>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</si>
  <si>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</si>
  <si>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</si>
  <si>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</si>
  <si>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</si>
  <si>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</si>
  <si>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</si>
  <si>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</si>
  <si>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</si>
  <si>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</si>
  <si>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</si>
  <si>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</si>
  <si>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</si>
  <si>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</si>
  <si>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</si>
  <si>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</si>
  <si>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</si>
  <si>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</si>
  <si>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</si>
  <si>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</si>
  <si>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</si>
  <si>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</si>
  <si>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</si>
  <si>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</si>
  <si>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</si>
  <si>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</si>
  <si>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</si>
  <si>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</si>
  <si>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</si>
  <si>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</si>
  <si>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</si>
  <si>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</si>
  <si>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</si>
  <si>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</si>
  <si>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</si>
  <si>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</si>
  <si>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</si>
  <si>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</si>
  <si>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</si>
  <si>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</si>
  <si>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</si>
  <si>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</si>
  <si>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</si>
  <si>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</si>
  <si>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</si>
  <si>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</si>
  <si>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</si>
  <si>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</si>
  <si>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</si>
  <si>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</si>
  <si>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</si>
  <si>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</si>
  <si>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</si>
  <si>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</si>
  <si>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</si>
  <si>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</si>
  <si>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</si>
  <si>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</si>
  <si>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</si>
  <si>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</si>
  <si>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</si>
  <si>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</si>
  <si>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</si>
  <si>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</si>
  <si>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</si>
  <si>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</si>
  <si>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</si>
  <si>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</si>
  <si>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</si>
  <si>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</si>
  <si>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</si>
  <si>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</si>
  <si>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</si>
  <si>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</si>
  <si>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</si>
  <si>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</si>
  <si>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</si>
  <si>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</si>
  <si>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</si>
  <si>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</si>
  <si>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</si>
  <si>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</si>
  <si>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</si>
  <si>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</si>
  <si>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</si>
  <si>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</si>
  <si>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</si>
  <si>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</si>
  <si>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</si>
  <si>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</si>
  <si>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</si>
  <si>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</si>
  <si>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</si>
  <si>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</si>
  <si>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</si>
  <si>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</si>
  <si>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</si>
  <si>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</si>
  <si>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</si>
  <si>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</si>
  <si>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</si>
  <si>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</si>
  <si>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</si>
  <si>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</si>
  <si>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</si>
  <si>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</si>
  <si>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</si>
  <si>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</si>
  <si>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</si>
  <si>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</si>
  <si>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</si>
  <si>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</si>
  <si>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</si>
  <si>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</si>
  <si>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</si>
  <si>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</si>
  <si>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</si>
  <si>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</si>
  <si>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</si>
  <si>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</si>
  <si>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</si>
  <si>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</si>
  <si>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</si>
  <si>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</si>
  <si>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</si>
  <si>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</si>
  <si>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</si>
  <si>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</si>
  <si>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</si>
  <si>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</si>
  <si>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</si>
  <si>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</si>
  <si>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</si>
  <si>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</si>
  <si>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</si>
  <si>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</si>
  <si>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</si>
  <si>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</si>
  <si>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</si>
  <si>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</si>
  <si>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</si>
  <si>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</si>
  <si>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</si>
  <si>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</si>
  <si>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</si>
  <si>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</si>
  <si>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</si>
  <si>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</si>
  <si>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</si>
  <si>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</si>
  <si>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</si>
  <si>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</si>
  <si>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</si>
  <si>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</si>
  <si>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</si>
  <si>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</si>
  <si>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</si>
  <si>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</si>
  <si>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</si>
  <si>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</si>
  <si>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</si>
  <si>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</si>
  <si>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</si>
  <si>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</si>
  <si>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</si>
  <si>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</si>
  <si>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</si>
  <si>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</si>
  <si>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</si>
  <si>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</si>
  <si>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</si>
  <si>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</si>
  <si>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</si>
  <si>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</si>
  <si>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</si>
  <si>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</si>
  <si>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</si>
  <si>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</si>
  <si>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</si>
  <si>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</si>
  <si>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</si>
  <si>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</si>
  <si>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</si>
  <si>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</si>
  <si>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</si>
  <si>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</si>
  <si>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</si>
  <si>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</si>
  <si>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</si>
  <si>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</si>
  <si>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</si>
  <si>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</si>
  <si>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</si>
  <si>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</si>
  <si>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</si>
  <si>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</si>
  <si>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</si>
  <si>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</si>
  <si>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</si>
  <si>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</si>
  <si>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</si>
  <si>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</si>
  <si>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</si>
  <si>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</si>
  <si>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</si>
  <si>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</si>
  <si>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</si>
  <si>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</si>
  <si>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</si>
  <si>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</si>
  <si>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</si>
  <si>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</si>
  <si>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</si>
  <si>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</si>
  <si>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</si>
  <si>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</si>
  <si>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</si>
  <si>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</si>
  <si>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</si>
  <si>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</si>
  <si>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</si>
  <si>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</si>
  <si>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</si>
  <si>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</si>
  <si>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</si>
  <si>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</si>
  <si>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</si>
  <si>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</si>
  <si>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</si>
  <si>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</si>
  <si>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</si>
  <si>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</si>
  <si>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</si>
  <si>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</si>
  <si>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</si>
  <si>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</si>
  <si>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</si>
  <si>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</si>
  <si>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</si>
  <si>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</si>
  <si>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</si>
  <si>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</si>
  <si>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</si>
  <si>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</si>
  <si>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</si>
  <si>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</si>
  <si>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</si>
  <si>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</si>
  <si>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</si>
  <si>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</si>
  <si>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</si>
  <si>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</si>
  <si>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</si>
  <si>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</si>
  <si>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</si>
  <si>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</si>
  <si>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</si>
  <si>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</si>
  <si>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</si>
  <si>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</si>
  <si>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</si>
  <si>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</si>
  <si>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</si>
  <si>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</si>
  <si>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</si>
  <si>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</si>
  <si>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</si>
  <si>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</si>
  <si>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</si>
  <si>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</si>
  <si>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</si>
  <si>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</si>
  <si>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</si>
  <si>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</si>
  <si>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</si>
  <si>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</si>
  <si>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</si>
  <si>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</si>
  <si>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</si>
  <si>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</si>
  <si>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</si>
  <si>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</si>
  <si>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</si>
  <si>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</si>
  <si>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</si>
  <si>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</si>
  <si>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</si>
  <si>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</si>
  <si>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</si>
  <si>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</si>
  <si>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</si>
  <si>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</si>
  <si>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</si>
  <si>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</si>
  <si>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</si>
  <si>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</si>
  <si>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</si>
  <si>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</si>
  <si>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</si>
  <si>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</si>
  <si>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</si>
  <si>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</si>
  <si>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</si>
  <si>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</si>
  <si>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</si>
  <si>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</si>
  <si>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</si>
  <si>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</si>
  <si>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</si>
  <si>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</si>
  <si>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</si>
  <si>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</si>
  <si>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</si>
  <si>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</si>
  <si>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</si>
  <si>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</si>
  <si>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</si>
  <si>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</si>
  <si>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</si>
  <si>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</si>
  <si>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</si>
  <si>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</si>
  <si>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</si>
  <si>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</si>
  <si>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</si>
  <si>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</si>
  <si>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</si>
  <si>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</si>
  <si>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</si>
  <si>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</si>
  <si>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</si>
  <si>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</si>
  <si>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</si>
  <si>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</si>
  <si>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</si>
  <si>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</si>
  <si>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</si>
  <si>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</si>
  <si>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</si>
  <si>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</si>
  <si>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</si>
  <si>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</si>
  <si>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</si>
  <si>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</si>
  <si>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</si>
  <si>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</si>
  <si>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</si>
  <si>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</si>
  <si>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</si>
  <si>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</si>
  <si>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</si>
  <si>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</si>
  <si>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</si>
  <si>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</si>
  <si>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</si>
  <si>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</si>
  <si>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</si>
  <si>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</si>
  <si>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</si>
  <si>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</si>
  <si>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</si>
  <si>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</si>
  <si>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</si>
  <si>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</si>
  <si>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</si>
  <si>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</si>
  <si>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</si>
  <si>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</si>
  <si>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</si>
  <si>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</si>
  <si>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</si>
  <si>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</si>
  <si>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</si>
  <si>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</si>
  <si>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</si>
  <si>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</si>
  <si>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</si>
  <si>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</si>
  <si>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</si>
  <si>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</si>
  <si>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</si>
  <si>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</si>
  <si>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</si>
  <si>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</si>
  <si>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</si>
  <si>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</si>
  <si>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</si>
  <si>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</si>
  <si>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</si>
  <si>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</si>
  <si>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</si>
  <si>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</si>
  <si>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</si>
  <si>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</si>
  <si>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</si>
  <si>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</si>
  <si>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</si>
  <si>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</si>
  <si>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</si>
  <si>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</si>
  <si>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</si>
  <si>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</si>
  <si>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</si>
  <si>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</si>
  <si>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</si>
  <si>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</si>
  <si>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</si>
  <si>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</si>
  <si>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</si>
  <si>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</si>
  <si>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</si>
  <si>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</si>
  <si>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</si>
  <si>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</si>
  <si>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</si>
  <si>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</si>
  <si>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</si>
  <si>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</si>
  <si>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</si>
  <si>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</si>
  <si>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</si>
  <si>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</si>
  <si>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</si>
  <si>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</si>
  <si>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</si>
  <si>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</si>
  <si>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</si>
  <si>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</si>
  <si>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</si>
  <si>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</si>
  <si>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</si>
  <si>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</si>
  <si>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</si>
  <si>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</si>
  <si>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</si>
  <si>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</si>
  <si>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</si>
  <si>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</si>
  <si>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</si>
  <si>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</si>
  <si>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</si>
  <si>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</si>
  <si>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</si>
  <si>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</si>
  <si>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</si>
  <si>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</si>
  <si>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</si>
  <si>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</si>
  <si>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</si>
  <si>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</si>
  <si>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</si>
  <si>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</si>
  <si>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</si>
  <si>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</si>
  <si>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</si>
  <si>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</si>
  <si>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</si>
  <si>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</si>
  <si>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</si>
  <si>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</si>
  <si>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</si>
  <si>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</si>
  <si>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</si>
  <si>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</si>
  <si>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</si>
  <si>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</si>
  <si>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</si>
  <si>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</si>
  <si>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</si>
  <si>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</si>
  <si>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</si>
  <si>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</si>
  <si>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</si>
  <si>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</si>
  <si>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</si>
  <si>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</si>
  <si>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</si>
  <si>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</si>
  <si>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</si>
  <si>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</si>
  <si>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</si>
  <si>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</si>
  <si>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</si>
  <si>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</si>
  <si>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</si>
  <si>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</si>
  <si>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</si>
  <si>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</si>
  <si>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</si>
  <si>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</si>
  <si>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</si>
  <si>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</si>
  <si>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</si>
  <si>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</si>
  <si>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</si>
  <si>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</si>
  <si>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</si>
  <si>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</si>
  <si>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</si>
  <si>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</si>
  <si>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</si>
  <si>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</si>
  <si>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</si>
  <si>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</si>
  <si>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</si>
  <si>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</si>
  <si>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</si>
  <si>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</si>
  <si>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</si>
  <si>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</si>
  <si>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</si>
  <si>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</si>
  <si>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</si>
  <si>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</si>
  <si>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</si>
  <si>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</si>
  <si>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</si>
  <si>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</si>
  <si>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</si>
  <si>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</si>
  <si>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</si>
  <si>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</si>
  <si>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</si>
  <si>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</si>
  <si>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</si>
  <si>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</si>
  <si>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</si>
  <si>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</si>
  <si>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</si>
  <si>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</si>
  <si>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</si>
  <si>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</si>
  <si>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</si>
  <si>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</si>
  <si>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</si>
  <si>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</si>
  <si>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</si>
  <si>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</si>
  <si>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</si>
  <si>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</si>
  <si>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</si>
  <si>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</si>
  <si>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</si>
  <si>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</si>
  <si>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</si>
  <si>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</si>
  <si>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</si>
  <si>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</si>
  <si>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</si>
  <si>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</si>
  <si>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</si>
  <si>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</si>
  <si>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</si>
  <si>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</si>
  <si>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</si>
  <si>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</si>
  <si>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</si>
  <si>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</si>
  <si>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</si>
  <si>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</si>
  <si>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</si>
  <si>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</si>
  <si>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</si>
  <si>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</si>
  <si>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</si>
  <si>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</si>
  <si>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</si>
  <si>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</si>
  <si>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</si>
  <si>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</si>
  <si>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</si>
  <si>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</si>
  <si>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</si>
  <si>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</si>
  <si>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</si>
  <si>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</si>
  <si>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</si>
  <si>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</si>
  <si>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</si>
  <si>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</si>
  <si>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</si>
  <si>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</si>
  <si>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</si>
  <si>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</si>
  <si>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</si>
  <si>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</si>
  <si>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</si>
  <si>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</si>
  <si>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</si>
  <si>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</si>
  <si>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</si>
  <si>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</si>
  <si>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</si>
  <si>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</si>
  <si>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</si>
  <si>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</si>
  <si>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</si>
  <si>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</si>
  <si>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</si>
  <si>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</si>
  <si>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</si>
  <si>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</si>
  <si>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</si>
  <si>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</si>
  <si>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</si>
  <si>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</si>
  <si>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</si>
  <si>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</si>
  <si>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</si>
  <si>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</si>
  <si>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</si>
  <si>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</si>
  <si>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</si>
  <si>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</si>
  <si>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</si>
  <si>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</si>
  <si>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</si>
  <si>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</si>
  <si>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</si>
  <si>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</si>
  <si>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</si>
  <si>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</si>
  <si>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</si>
  <si>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</si>
  <si>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</si>
  <si>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</si>
  <si>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</si>
  <si>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</si>
  <si>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</si>
  <si>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</si>
  <si>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</si>
  <si>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</si>
  <si>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</si>
  <si>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</si>
  <si>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</si>
  <si>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</si>
  <si>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</si>
  <si>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</si>
  <si>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</si>
  <si>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</si>
  <si>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</si>
  <si>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</si>
  <si>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</si>
  <si>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</si>
  <si>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</si>
  <si>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</si>
  <si>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</si>
  <si>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</si>
  <si>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</si>
  <si>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</si>
  <si>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</si>
  <si>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</si>
  <si>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</si>
  <si>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</si>
  <si>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</si>
  <si>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</si>
  <si>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</si>
  <si>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</si>
  <si>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</si>
  <si>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</si>
  <si>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</si>
  <si>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</si>
  <si>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</si>
  <si>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</si>
  <si>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</si>
  <si>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</si>
  <si>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</si>
  <si>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</si>
  <si>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</si>
  <si>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</si>
  <si>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</si>
  <si>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</si>
  <si>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</si>
  <si>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</si>
  <si>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</si>
  <si>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</si>
  <si>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</si>
  <si>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</si>
  <si>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</si>
  <si>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</si>
  <si>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</si>
  <si>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</si>
  <si>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</si>
  <si>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</si>
  <si>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</si>
  <si>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</si>
  <si>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</si>
  <si>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</si>
  <si>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</si>
  <si>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</si>
  <si>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</si>
  <si>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</si>
  <si>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</si>
  <si>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</si>
  <si>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</si>
  <si>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</si>
  <si>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</si>
  <si>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</si>
  <si>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</si>
  <si>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</si>
  <si>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</si>
  <si>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</si>
  <si>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</si>
  <si>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</si>
  <si>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</si>
  <si>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</si>
  <si>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</si>
  <si>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</si>
  <si>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</si>
  <si>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</si>
  <si>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</si>
  <si>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</si>
  <si>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</si>
  <si>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</si>
  <si>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</si>
  <si>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</si>
  <si>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</si>
  <si>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</si>
  <si>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</si>
  <si>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</si>
  <si>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</si>
  <si>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</si>
  <si>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</si>
  <si>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</si>
  <si>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</si>
  <si>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</si>
  <si>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</si>
  <si>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</si>
  <si>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</si>
  <si>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</si>
  <si>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</si>
  <si>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</si>
  <si>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</si>
  <si>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</si>
  <si>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</si>
  <si>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</si>
  <si>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</si>
  <si>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</si>
  <si>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</si>
  <si>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</si>
  <si>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</si>
  <si>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</si>
  <si>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</si>
  <si>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</si>
  <si>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</si>
  <si>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</si>
  <si>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</si>
  <si>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</si>
  <si>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</si>
  <si>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</si>
  <si>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</si>
  <si>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</si>
  <si>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</si>
  <si>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</si>
  <si>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</si>
  <si>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</si>
  <si>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</si>
  <si>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</si>
  <si>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</si>
  <si>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</si>
  <si>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</si>
  <si>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</si>
  <si>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</si>
  <si>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</si>
  <si>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</si>
  <si>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</si>
  <si>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</si>
  <si>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</si>
  <si>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</si>
  <si>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</si>
  <si>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</si>
  <si>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</si>
  <si>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</si>
  <si>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</si>
  <si>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</si>
  <si>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</si>
  <si>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</si>
  <si>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</si>
  <si>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</si>
  <si>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</si>
  <si>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</si>
  <si>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</si>
  <si>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</si>
  <si>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</si>
  <si>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</si>
  <si>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</si>
  <si>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</si>
  <si>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</si>
  <si>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</si>
  <si>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</si>
  <si>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</si>
  <si>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</si>
  <si>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</si>
  <si>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</si>
  <si>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</si>
  <si>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</si>
  <si>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</si>
  <si>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</si>
  <si>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</si>
  <si>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</si>
  <si>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</si>
  <si>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</si>
  <si>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</si>
  <si>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</si>
  <si>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</si>
  <si>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</si>
  <si>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</si>
  <si>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</si>
  <si>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</si>
  <si>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</si>
  <si>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</si>
  <si>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</si>
  <si>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</si>
  <si>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</si>
  <si>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</si>
  <si>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</si>
  <si>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</si>
  <si>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</si>
  <si>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</si>
  <si>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</si>
  <si>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</si>
  <si>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</si>
  <si>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</si>
  <si>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</si>
  <si>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</si>
  <si>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</si>
  <si>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</si>
  <si>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</si>
  <si>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</si>
  <si>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</si>
  <si>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</si>
  <si>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</si>
  <si>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</si>
  <si>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</si>
  <si>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</si>
  <si>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</si>
  <si>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</si>
  <si>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</si>
  <si>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</si>
  <si>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</si>
  <si>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</si>
  <si>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</si>
  <si>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</si>
  <si>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</si>
  <si>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</si>
  <si>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</si>
  <si>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</si>
  <si>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</si>
  <si>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</si>
  <si>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</si>
  <si>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</si>
  <si>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</si>
  <si>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</si>
  <si>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</si>
  <si>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</si>
  <si>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</si>
  <si>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</si>
  <si>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</si>
  <si>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</si>
  <si>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</si>
  <si>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</si>
  <si>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</si>
  <si>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</si>
  <si>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</si>
  <si>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</si>
  <si>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</si>
  <si>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</si>
  <si>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</si>
  <si>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</si>
  <si>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</si>
  <si>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</si>
  <si>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</si>
  <si>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</si>
  <si>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</si>
  <si>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</si>
  <si>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</si>
  <si>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</si>
  <si>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</si>
  <si>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</si>
  <si>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</si>
  <si>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</si>
  <si>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</si>
  <si>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</si>
  <si>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</si>
  <si>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</si>
  <si>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</si>
  <si>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</si>
  <si>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</si>
  <si>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</si>
  <si>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</si>
  <si>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</si>
  <si>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</si>
  <si>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</si>
  <si>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</si>
  <si>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</si>
  <si>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</si>
  <si>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</si>
  <si>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</si>
  <si>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</si>
  <si>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</si>
  <si>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</si>
  <si>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</si>
  <si>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</si>
  <si>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</si>
  <si>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</si>
  <si>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</si>
  <si>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</si>
  <si>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</si>
  <si>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</si>
  <si>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</si>
  <si>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</si>
  <si>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</si>
  <si>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</si>
  <si>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</si>
  <si>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</si>
  <si>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</si>
  <si>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</si>
  <si>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</si>
  <si>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</si>
  <si>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</si>
  <si>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</si>
  <si>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</si>
  <si>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</si>
  <si>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</si>
  <si>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</si>
  <si>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</si>
  <si>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</si>
  <si>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</si>
  <si>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</si>
  <si>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</si>
  <si>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</si>
  <si>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</si>
  <si>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</si>
  <si>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</si>
  <si>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</si>
  <si>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</si>
  <si>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</si>
  <si>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</si>
  <si>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</si>
  <si>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</si>
  <si>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</si>
  <si>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</si>
  <si>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</si>
  <si>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</si>
  <si>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</si>
  <si>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</si>
  <si>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</si>
  <si>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</si>
  <si>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</si>
  <si>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</si>
  <si>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</si>
  <si>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</si>
  <si>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</si>
  <si>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</si>
  <si>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</si>
  <si>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</si>
  <si>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</si>
  <si>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</si>
  <si>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</si>
  <si>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</si>
  <si>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</si>
  <si>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</si>
  <si>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</si>
  <si>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</si>
  <si>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</si>
  <si>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</si>
  <si>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</si>
  <si>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</si>
  <si>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</si>
  <si>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</si>
  <si>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</si>
  <si>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</si>
  <si>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</si>
  <si>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</si>
  <si>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</si>
  <si>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</si>
  <si>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</si>
  <si>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</si>
  <si>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</si>
  <si>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</si>
  <si>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</si>
  <si>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</si>
  <si>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</si>
  <si>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</si>
  <si>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</si>
  <si>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</si>
  <si>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</si>
  <si>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</si>
  <si>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</si>
  <si>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</si>
  <si>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</si>
  <si>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</si>
  <si>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</si>
  <si>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</si>
  <si>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</si>
  <si>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</si>
  <si>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</si>
  <si>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</si>
  <si>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</si>
  <si>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</si>
  <si>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</si>
  <si>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</si>
  <si>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</si>
  <si>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</si>
  <si>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</si>
  <si>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</si>
  <si>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</si>
  <si>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</si>
  <si>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</si>
  <si>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</si>
  <si>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</si>
  <si>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</si>
  <si>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</si>
  <si>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</si>
  <si>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</si>
  <si>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</si>
  <si>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</si>
  <si>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</si>
  <si>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</si>
  <si>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</si>
  <si>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</si>
  <si>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</si>
  <si>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</si>
  <si>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</si>
  <si>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</si>
  <si>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</si>
  <si>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</si>
  <si>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</si>
  <si>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</si>
  <si>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</si>
  <si>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</si>
  <si>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</si>
  <si>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</si>
  <si>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</si>
  <si>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</si>
  <si>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</si>
  <si>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</si>
  <si>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</si>
  <si>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</si>
  <si>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</si>
  <si>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</si>
  <si>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</si>
  <si>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</si>
  <si>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</si>
  <si>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</si>
  <si>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</si>
  <si>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</si>
  <si>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</si>
  <si>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</si>
  <si>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</si>
  <si>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</si>
  <si>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</si>
  <si>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</si>
  <si>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</si>
  <si>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</si>
  <si>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</si>
  <si>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</si>
  <si>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</si>
  <si>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</si>
  <si>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</si>
  <si>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</si>
  <si>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</si>
  <si>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</si>
  <si>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</si>
  <si>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</si>
  <si>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</si>
  <si>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</si>
  <si>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</si>
  <si>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</si>
  <si>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</si>
  <si>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</si>
  <si>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</si>
  <si>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</si>
  <si>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</si>
  <si>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</si>
  <si>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</si>
  <si>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</si>
  <si>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</si>
  <si>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</si>
  <si>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</si>
  <si>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</si>
  <si>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</si>
  <si>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</si>
  <si>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</si>
  <si>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</si>
  <si>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</si>
  <si>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</si>
  <si>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</si>
  <si>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</si>
  <si>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</si>
  <si>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</si>
  <si>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</si>
  <si>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</si>
  <si>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</si>
  <si>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</si>
  <si>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</si>
  <si>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</si>
  <si>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</si>
  <si>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</si>
  <si>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</si>
  <si>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</si>
  <si>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</si>
  <si>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</si>
  <si>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</si>
  <si>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</si>
  <si>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</si>
  <si>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</si>
  <si>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</si>
  <si>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</si>
  <si>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</si>
  <si>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</si>
  <si>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</si>
  <si>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</si>
  <si>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</si>
  <si>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</si>
  <si>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</si>
  <si>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</si>
  <si>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</si>
  <si>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</si>
  <si>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</si>
  <si>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</si>
  <si>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</si>
  <si>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</si>
  <si>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</si>
  <si>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</si>
  <si>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</si>
  <si>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</si>
  <si>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</si>
  <si>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</si>
  <si>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</si>
  <si>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</si>
  <si>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</si>
  <si>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</si>
  <si>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</si>
  <si>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</si>
  <si>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</si>
  <si>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</si>
  <si>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</si>
  <si>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</si>
  <si>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</si>
  <si>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</si>
  <si>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</si>
  <si>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</si>
  <si>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</si>
  <si>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</si>
  <si>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</si>
  <si>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</si>
  <si>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</si>
  <si>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</si>
  <si>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</si>
  <si>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</si>
  <si>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</si>
  <si>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</si>
  <si>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</si>
  <si>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</si>
  <si>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</si>
  <si>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</si>
  <si>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</si>
  <si>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</si>
  <si>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</si>
  <si>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</si>
  <si>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</si>
  <si>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</si>
  <si>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</si>
  <si>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</si>
  <si>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</si>
  <si>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</si>
  <si>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</si>
  <si>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</si>
  <si>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</si>
  <si>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</si>
  <si>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</si>
  <si>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</si>
  <si>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</si>
  <si>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</si>
  <si>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</si>
  <si>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</si>
  <si>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</si>
  <si>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</si>
  <si>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</si>
  <si>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</si>
  <si>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</si>
  <si>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</si>
  <si>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</si>
  <si>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</si>
  <si>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</si>
  <si>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</si>
  <si>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</si>
  <si>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</si>
  <si>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</si>
  <si>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</si>
  <si>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</si>
  <si>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</si>
  <si>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</si>
  <si>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</si>
  <si>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</si>
  <si>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</si>
  <si>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</si>
  <si>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</si>
  <si>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</si>
  <si>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</si>
  <si>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</si>
  <si>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</si>
  <si>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</si>
  <si>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</si>
  <si>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</si>
  <si>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</si>
  <si>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</si>
  <si>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</si>
  <si>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</si>
  <si>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</si>
  <si>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</si>
  <si>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</si>
  <si>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</si>
  <si>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</si>
  <si>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</si>
  <si>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</si>
  <si>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</si>
  <si>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</si>
  <si>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</si>
  <si>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</si>
  <si>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</si>
  <si>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</si>
  <si>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</si>
  <si>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</si>
  <si>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</si>
  <si>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</si>
  <si>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</si>
  <si>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</si>
  <si>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</si>
  <si>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</si>
  <si>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</si>
  <si>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</si>
  <si>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</si>
  <si>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</si>
  <si>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</si>
  <si>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</si>
  <si>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</si>
  <si>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</si>
  <si>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</si>
  <si>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</si>
  <si>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</si>
  <si>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</si>
  <si>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</si>
  <si>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</si>
  <si>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</si>
  <si>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</si>
  <si>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</si>
  <si>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</si>
  <si>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</si>
  <si>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</si>
  <si>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</si>
  <si>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</si>
  <si>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</si>
  <si>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</si>
  <si>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</si>
  <si>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</si>
  <si>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</si>
  <si>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</si>
  <si>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</si>
  <si>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</si>
  <si>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</si>
  <si>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</si>
  <si>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</si>
  <si>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</si>
  <si>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</si>
  <si>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</si>
  <si>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</si>
  <si>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</si>
  <si>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</si>
  <si>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</si>
  <si>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</si>
  <si>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</si>
  <si>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</si>
  <si>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</si>
  <si>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</si>
  <si>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</si>
  <si>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</si>
  <si>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</si>
  <si>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</si>
  <si>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</si>
  <si>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</si>
  <si>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</si>
  <si>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</si>
  <si>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</si>
  <si>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</si>
  <si>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</si>
  <si>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</si>
  <si>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</si>
  <si>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</si>
  <si>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</si>
  <si>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</si>
  <si>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</si>
  <si>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</si>
  <si>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</si>
  <si>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</si>
  <si>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</si>
  <si>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</si>
  <si>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</si>
  <si>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</si>
  <si>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</si>
  <si>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</si>
  <si>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</si>
  <si>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</si>
  <si>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</si>
  <si>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</si>
  <si>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</si>
  <si>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</si>
  <si>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</si>
  <si>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</si>
  <si>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</si>
  <si>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</si>
  <si>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</si>
  <si>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</si>
  <si>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</si>
  <si>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</si>
  <si>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</si>
  <si>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</si>
  <si>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</si>
  <si>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</si>
  <si>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</si>
  <si>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</si>
  <si>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</si>
  <si>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</si>
  <si>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</si>
  <si>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</si>
  <si>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</si>
  <si>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</si>
  <si>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</si>
  <si>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</si>
  <si>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</si>
  <si>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</si>
  <si>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</si>
  <si>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</si>
  <si>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</si>
  <si>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</si>
  <si>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</si>
  <si>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</si>
  <si>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</si>
  <si>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</si>
  <si>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</si>
  <si>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</si>
  <si>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</si>
  <si>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</si>
  <si>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</si>
  <si>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</si>
  <si>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</si>
  <si>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</si>
  <si>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</si>
  <si>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</si>
  <si>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</si>
  <si>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</si>
  <si>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</si>
  <si>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</si>
  <si>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</si>
  <si>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</si>
  <si>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</si>
  <si>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</si>
  <si>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</si>
  <si>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</si>
  <si>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</si>
  <si>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</si>
  <si>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</si>
  <si>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</si>
  <si>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</si>
  <si>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</si>
  <si>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</si>
  <si>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</si>
  <si>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</si>
  <si>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</si>
  <si>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</si>
  <si>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</si>
  <si>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</si>
  <si>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</si>
  <si>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</si>
  <si>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</si>
  <si>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</si>
  <si>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</si>
  <si>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</si>
  <si>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</si>
  <si>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</si>
  <si>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</si>
  <si>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</si>
  <si>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</si>
  <si>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</si>
  <si>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</si>
  <si>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</si>
  <si>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</si>
  <si>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</si>
  <si>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</si>
  <si>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</si>
  <si>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</si>
  <si>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</si>
  <si>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</si>
  <si>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</si>
  <si>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</si>
  <si>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</si>
  <si>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</si>
  <si>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</si>
  <si>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</si>
  <si>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</si>
  <si>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</si>
  <si>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</si>
  <si>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</si>
  <si>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</si>
  <si>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</si>
  <si>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</si>
  <si>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</si>
  <si>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</si>
  <si>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</si>
  <si>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</si>
  <si>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</si>
  <si>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</si>
  <si>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</si>
  <si>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</si>
  <si>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</si>
  <si>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</si>
  <si>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</si>
  <si>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</si>
  <si>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</si>
  <si>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</si>
  <si>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</si>
  <si>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</si>
  <si>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</si>
  <si>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</si>
  <si>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</si>
  <si>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</si>
  <si>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</si>
  <si>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</si>
  <si>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</si>
  <si>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</si>
  <si>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</si>
  <si>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</si>
  <si>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</si>
  <si>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</si>
  <si>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</si>
  <si>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</si>
  <si>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</si>
  <si>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</si>
  <si>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</si>
  <si>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</si>
  <si>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</si>
  <si>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</si>
  <si>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</si>
  <si>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</si>
  <si>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</si>
  <si>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</si>
  <si>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</si>
  <si>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</si>
  <si>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</si>
  <si>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</si>
  <si>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</si>
  <si>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</si>
  <si>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</si>
  <si>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</si>
  <si>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</si>
  <si>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</si>
  <si>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</si>
  <si>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</si>
  <si>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</si>
  <si>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</si>
  <si>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</si>
  <si>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</si>
  <si>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</si>
  <si>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</si>
  <si>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</si>
  <si>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</si>
  <si>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</si>
  <si>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</si>
  <si>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</si>
  <si>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</si>
  <si>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</si>
  <si>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</si>
  <si>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</si>
  <si>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</si>
  <si>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</si>
  <si>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</si>
  <si>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</si>
  <si>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</si>
  <si>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</si>
  <si>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</si>
  <si>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</si>
  <si>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</si>
  <si>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</si>
  <si>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</si>
  <si>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</si>
  <si>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</si>
  <si>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</si>
  <si>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</si>
  <si>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</si>
  <si>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</si>
  <si>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</si>
  <si>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</si>
  <si>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</si>
  <si>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</si>
  <si>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</si>
  <si>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</si>
  <si>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</si>
  <si>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</si>
  <si>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</si>
  <si>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</si>
  <si>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</si>
  <si>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</si>
  <si>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</si>
  <si>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</si>
  <si>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</si>
  <si>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</si>
  <si>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</si>
  <si>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</si>
  <si>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</si>
  <si>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</si>
  <si>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</si>
  <si>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</si>
  <si>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</si>
  <si>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</si>
  <si>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</si>
  <si>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</si>
  <si>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</si>
  <si>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</si>
  <si>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</si>
  <si>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</si>
  <si>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</si>
  <si>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</si>
  <si>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</si>
  <si>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</si>
  <si>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</si>
  <si>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</si>
  <si>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</si>
  <si>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</si>
  <si>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</si>
  <si>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</si>
  <si>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</si>
  <si>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</si>
  <si>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</si>
  <si>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</si>
  <si>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</si>
  <si>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</si>
  <si>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</si>
  <si>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</si>
  <si>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</si>
  <si>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</si>
  <si>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</si>
  <si>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</si>
  <si>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</si>
  <si>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</si>
  <si>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</si>
  <si>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</si>
  <si>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</si>
  <si>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</si>
  <si>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</si>
  <si>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</si>
  <si>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</si>
  <si>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</si>
  <si>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</si>
  <si>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</si>
  <si>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</si>
  <si>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</si>
  <si>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</si>
  <si>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</si>
  <si>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</si>
  <si>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</si>
  <si>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</si>
  <si>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</si>
  <si>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</si>
  <si>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</si>
  <si>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</si>
  <si>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</si>
  <si>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</si>
  <si>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</si>
  <si>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</si>
  <si>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</si>
  <si>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</si>
  <si>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</si>
  <si>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</si>
  <si>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</si>
  <si>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</si>
  <si>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</si>
  <si>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</si>
  <si>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</si>
  <si>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</si>
  <si>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</si>
  <si>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</si>
  <si>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</si>
  <si>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</si>
  <si>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</si>
  <si>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</si>
  <si>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</si>
  <si>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</si>
  <si>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</si>
  <si>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</si>
  <si>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</si>
  <si>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</si>
  <si>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</si>
  <si>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</si>
  <si>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</si>
  <si>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</si>
  <si>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</si>
  <si>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</si>
  <si>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</si>
  <si>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</si>
  <si>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</si>
  <si>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</si>
  <si>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</si>
  <si>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</si>
  <si>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</si>
  <si>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</si>
  <si>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</si>
  <si>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</si>
  <si>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</si>
  <si>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</si>
  <si>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</si>
  <si>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</si>
  <si>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</si>
  <si>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</si>
  <si>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</si>
  <si>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</si>
  <si>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</si>
  <si>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</si>
  <si>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</si>
  <si>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</si>
  <si>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</si>
  <si>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</si>
  <si>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</si>
  <si>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</si>
  <si>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</si>
  <si>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</si>
  <si>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</si>
  <si>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</si>
  <si>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</si>
  <si>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</si>
  <si>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</si>
  <si>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</si>
  <si>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</si>
  <si>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</si>
  <si>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</si>
  <si>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</si>
  <si>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</si>
  <si>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</si>
  <si>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</si>
  <si>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</si>
  <si>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</si>
  <si>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</si>
  <si>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</si>
  <si>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</si>
  <si>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</si>
  <si>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</si>
  <si>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</si>
  <si>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</si>
  <si>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</si>
  <si>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</si>
  <si>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</si>
  <si>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</si>
  <si>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</si>
  <si>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</si>
  <si>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</si>
  <si>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</si>
  <si>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</si>
  <si>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</si>
  <si>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</si>
  <si>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</si>
  <si>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</si>
  <si>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</si>
  <si>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</si>
  <si>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</si>
  <si>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</si>
  <si>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</si>
  <si>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</si>
  <si>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</si>
  <si>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</si>
  <si>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</si>
  <si>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</si>
  <si>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</si>
  <si>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</si>
  <si>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</si>
  <si>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</si>
  <si>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</si>
  <si>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</si>
  <si>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</si>
  <si>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</si>
  <si>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</si>
  <si>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</si>
  <si>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</si>
  <si>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</si>
  <si>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</si>
  <si>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</si>
  <si>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</si>
  <si>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</si>
  <si>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</si>
  <si>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</si>
  <si>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</si>
  <si>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</si>
  <si>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</si>
  <si>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</si>
  <si>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</si>
  <si>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</si>
  <si>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</si>
  <si>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</si>
  <si>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</si>
  <si>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</si>
  <si>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</si>
  <si>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</si>
  <si>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</si>
  <si>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</si>
  <si>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</si>
  <si>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</si>
  <si>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</si>
  <si>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</si>
  <si>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</si>
  <si>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</si>
  <si>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</si>
  <si>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</si>
  <si>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</si>
  <si>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</si>
  <si>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</si>
  <si>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</si>
  <si>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</si>
  <si>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</si>
  <si>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</si>
  <si>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</si>
  <si>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</si>
  <si>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</si>
  <si>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</si>
  <si>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</si>
  <si>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</si>
  <si>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</si>
  <si>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</si>
  <si>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</si>
  <si>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</si>
  <si>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</si>
  <si>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</si>
  <si>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</si>
  <si>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</si>
  <si>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</si>
  <si>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</si>
  <si>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</si>
  <si>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</si>
  <si>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</si>
  <si>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</si>
  <si>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</si>
  <si>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</si>
  <si>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</si>
  <si>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</si>
  <si>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</si>
  <si>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</si>
  <si>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</si>
  <si>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</si>
  <si>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</si>
  <si>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</si>
  <si>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</si>
  <si>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</si>
  <si>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</si>
  <si>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</si>
  <si>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</si>
  <si>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</si>
  <si>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</si>
  <si>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</si>
  <si>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</si>
  <si>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</si>
  <si>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</si>
  <si>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</si>
  <si>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</si>
  <si>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</si>
  <si>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</si>
  <si>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</si>
  <si>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</si>
  <si>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</si>
  <si>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</si>
  <si>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</si>
  <si>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</si>
  <si>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</si>
  <si>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</si>
  <si>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</si>
  <si>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</si>
  <si>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</si>
  <si>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</si>
  <si>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</si>
  <si>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</si>
  <si>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</si>
  <si>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</si>
  <si>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</si>
  <si>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</si>
  <si>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</si>
  <si>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</si>
  <si>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</si>
  <si>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</si>
  <si>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</si>
  <si>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</si>
  <si>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</si>
  <si>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</si>
  <si>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</si>
  <si>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</si>
  <si>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</si>
  <si>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</si>
  <si>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</si>
  <si>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</si>
  <si>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</si>
  <si>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</si>
  <si>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</si>
  <si>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</si>
  <si>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</si>
  <si>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</si>
  <si>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</si>
  <si>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</si>
  <si>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</si>
  <si>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</si>
  <si>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</si>
  <si>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</si>
  <si>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</si>
  <si>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</si>
  <si>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</si>
  <si>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</si>
  <si>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</si>
  <si>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</si>
  <si>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</si>
  <si>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</si>
  <si>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</si>
  <si>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</si>
  <si>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</si>
  <si>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</si>
  <si>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</si>
  <si>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</si>
  <si>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</si>
  <si>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</si>
  <si>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</si>
  <si>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</si>
  <si>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</si>
  <si>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</si>
  <si>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</si>
  <si>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</si>
  <si>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</si>
  <si>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</si>
  <si>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</si>
  <si>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</si>
  <si>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</si>
  <si>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</si>
  <si>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</si>
  <si>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</si>
  <si>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</si>
  <si>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</si>
  <si>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</si>
  <si>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</si>
  <si>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</si>
  <si>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</si>
  <si>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</si>
  <si>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</si>
  <si>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</si>
  <si>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</si>
  <si>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</si>
  <si>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</si>
  <si>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</si>
  <si>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</si>
  <si>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</si>
  <si>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</si>
  <si>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</si>
  <si>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</si>
  <si>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</si>
  <si>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</si>
  <si>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</si>
  <si>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</si>
  <si>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</si>
  <si>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</si>
  <si>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</si>
  <si>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</si>
  <si>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</si>
  <si>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</si>
  <si>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</si>
  <si>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</si>
  <si>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</si>
  <si>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</si>
  <si>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</si>
  <si>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</si>
  <si>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</si>
  <si>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</si>
  <si>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</si>
  <si>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</si>
  <si>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</si>
  <si>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</si>
  <si>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</si>
  <si>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</si>
  <si>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</si>
  <si>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</si>
  <si>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</si>
  <si>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</si>
  <si>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</si>
  <si>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</si>
  <si>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</si>
  <si>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</si>
  <si>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</si>
  <si>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</si>
  <si>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</si>
  <si>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</si>
  <si>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</si>
  <si>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</si>
  <si>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</si>
  <si>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</si>
  <si>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</si>
  <si>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</si>
  <si>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</si>
  <si>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</si>
  <si>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</si>
  <si>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</si>
  <si>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</si>
  <si>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</si>
  <si>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</si>
  <si>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</si>
  <si>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</si>
  <si>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</si>
  <si>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</si>
  <si>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</si>
  <si>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</si>
  <si>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</si>
  <si>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</si>
  <si>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</si>
  <si>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</si>
  <si>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</si>
  <si>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</si>
  <si>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</si>
  <si>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</si>
  <si>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</si>
  <si>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</si>
  <si>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</si>
  <si>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</si>
  <si>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</si>
  <si>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</si>
  <si>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</si>
  <si>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</si>
  <si>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</si>
  <si>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</si>
  <si>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</si>
  <si>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</si>
  <si>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</si>
  <si>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</si>
  <si>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</si>
  <si>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</si>
  <si>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</si>
  <si>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</si>
  <si>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</si>
  <si>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</si>
  <si>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</si>
  <si>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</si>
  <si>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</si>
  <si>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</si>
  <si>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</si>
  <si>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</si>
  <si>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</si>
  <si>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</si>
  <si>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</si>
  <si>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</si>
  <si>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</si>
  <si>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</si>
  <si>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</si>
  <si>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</si>
  <si>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</si>
  <si>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</si>
  <si>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</si>
  <si>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</si>
  <si>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</si>
  <si>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</si>
  <si>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</si>
  <si>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</si>
  <si>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</si>
  <si>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</si>
  <si>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</si>
  <si>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</si>
  <si>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</si>
  <si>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</si>
  <si>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</si>
  <si>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</si>
  <si>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</si>
  <si>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</si>
  <si>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</si>
  <si>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</si>
  <si>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</si>
  <si>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</si>
  <si>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</si>
  <si>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</si>
  <si>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</si>
  <si>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</si>
  <si>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</si>
  <si>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</si>
  <si>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</si>
  <si>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</si>
  <si>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</si>
  <si>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</si>
  <si>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</si>
  <si>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</si>
  <si>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</si>
  <si>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</si>
  <si>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</si>
  <si>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</si>
  <si>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</si>
  <si>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</si>
  <si>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</si>
  <si>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</si>
  <si>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</si>
  <si>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</si>
  <si>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</si>
  <si>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</si>
  <si>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</si>
  <si>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</si>
  <si>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</si>
  <si>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</si>
  <si>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</si>
  <si>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</si>
  <si>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</si>
  <si>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</si>
  <si>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</si>
  <si>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</si>
  <si>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</si>
  <si>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</si>
  <si>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</si>
  <si>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</si>
  <si>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</si>
  <si>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</si>
  <si>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</si>
  <si>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</si>
  <si>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</si>
  <si>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</si>
  <si>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</si>
  <si>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</si>
  <si>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</si>
  <si>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</si>
  <si>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</si>
  <si>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</si>
  <si>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</si>
  <si>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</si>
  <si>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</si>
  <si>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</si>
  <si>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</si>
  <si>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</si>
  <si>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</si>
  <si>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</si>
  <si>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</si>
  <si>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</si>
  <si>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</si>
  <si>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</si>
  <si>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</si>
  <si>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</si>
  <si>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</si>
  <si>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</si>
  <si>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</si>
  <si>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</si>
  <si>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</si>
  <si>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</si>
  <si>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</si>
  <si>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</si>
  <si>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</si>
  <si>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</si>
  <si>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</si>
  <si>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</si>
  <si>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</si>
  <si>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</si>
  <si>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</si>
  <si>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</si>
  <si>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</si>
  <si>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</si>
  <si>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</si>
  <si>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</si>
  <si>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</si>
  <si>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</si>
  <si>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</si>
  <si>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</si>
  <si>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</si>
  <si>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</si>
  <si>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</si>
  <si>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</si>
  <si>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</si>
  <si>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</si>
  <si>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</si>
  <si>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</si>
  <si>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</si>
  <si>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</si>
  <si>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</si>
  <si>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</si>
  <si>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</si>
  <si>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</si>
  <si>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</si>
  <si>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</si>
  <si>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</si>
  <si>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</si>
  <si>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</si>
  <si>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</si>
  <si>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</si>
  <si>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</si>
  <si>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</si>
  <si>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</si>
  <si>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</si>
  <si>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</si>
  <si>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</si>
  <si>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</si>
  <si>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</si>
  <si>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</si>
  <si>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</si>
  <si>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</si>
  <si>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</si>
  <si>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</si>
  <si>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</si>
  <si>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</si>
  <si>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</si>
  <si>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</si>
  <si>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</si>
  <si>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</si>
  <si>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</si>
  <si>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</si>
  <si>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</si>
  <si>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</si>
  <si>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</si>
  <si>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</si>
  <si>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</si>
  <si>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</si>
  <si>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</si>
  <si>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</si>
  <si>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</si>
  <si>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</si>
  <si>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</si>
  <si>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</si>
  <si>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</si>
  <si>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</si>
  <si>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</si>
  <si>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</si>
  <si>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</si>
  <si>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</si>
  <si>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</si>
  <si>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</si>
  <si>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</si>
  <si>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</si>
  <si>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</si>
  <si>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</si>
  <si>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</si>
  <si>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</si>
  <si>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</si>
  <si>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</si>
  <si>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</si>
  <si>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</si>
  <si>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</si>
  <si>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</si>
  <si>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</si>
  <si>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</si>
  <si>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</si>
  <si>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</si>
  <si>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</si>
  <si>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</si>
  <si>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</si>
  <si>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</si>
  <si>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</si>
  <si>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</si>
  <si>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</si>
  <si>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</si>
  <si>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</si>
  <si>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</si>
  <si>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</si>
  <si>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</si>
  <si>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</si>
  <si>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</si>
  <si>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</si>
  <si>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</si>
  <si>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</si>
  <si>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</si>
  <si>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</si>
  <si>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</si>
  <si>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</si>
  <si>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</si>
  <si>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</si>
  <si>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</si>
  <si>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</si>
  <si>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</si>
  <si>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</si>
  <si>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</si>
  <si>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</si>
  <si>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</si>
  <si>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</si>
  <si>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</si>
  <si>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</si>
  <si>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</si>
  <si>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</si>
  <si>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</si>
  <si>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</si>
  <si>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</si>
  <si>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</si>
  <si>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</si>
  <si>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</si>
  <si>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</si>
  <si>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</si>
  <si>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</si>
  <si>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</si>
  <si>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</si>
  <si>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</si>
  <si>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</si>
  <si>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</si>
  <si>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</si>
  <si>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</si>
  <si>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</si>
  <si>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</si>
  <si>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</si>
  <si>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</si>
  <si>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</si>
  <si>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</si>
  <si>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</si>
  <si>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</si>
  <si>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</si>
  <si>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</si>
  <si>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</si>
  <si>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</si>
  <si>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</si>
  <si>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</si>
  <si>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</si>
  <si>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</si>
  <si>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</si>
  <si>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</si>
  <si>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</si>
  <si>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</si>
  <si>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</si>
  <si>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</si>
  <si>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</si>
  <si>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</si>
  <si>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</si>
  <si>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</si>
  <si>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</si>
  <si>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</si>
  <si>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</si>
  <si>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</si>
  <si>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</si>
  <si>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</si>
  <si>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</si>
  <si>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</si>
  <si>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</si>
  <si>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</si>
  <si>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</si>
  <si>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</si>
  <si>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</si>
  <si>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</si>
  <si>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</si>
  <si>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</si>
  <si>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</si>
  <si>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</si>
  <si>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</si>
  <si>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</si>
  <si>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</si>
  <si>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</si>
  <si>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</si>
  <si>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</si>
  <si>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</si>
  <si>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</si>
  <si>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</si>
  <si>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</si>
  <si>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</si>
  <si>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</si>
  <si>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</si>
  <si>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</si>
  <si>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</si>
  <si>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</si>
  <si>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</si>
  <si>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</si>
  <si>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</si>
  <si>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</si>
  <si>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</si>
  <si>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</si>
  <si>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</si>
  <si>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</si>
  <si>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</si>
  <si>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</si>
  <si>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</si>
  <si>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</si>
  <si>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</si>
  <si>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</si>
  <si>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</si>
  <si>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</si>
  <si>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</si>
  <si>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</si>
  <si>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</si>
  <si>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</si>
  <si>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</si>
  <si>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</si>
  <si>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</si>
  <si>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</si>
  <si>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</si>
  <si>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</si>
  <si>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</si>
  <si>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</si>
  <si>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</si>
  <si>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</si>
  <si>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</si>
  <si>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</si>
  <si>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</si>
  <si>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</si>
  <si>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</si>
  <si>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</si>
  <si>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</si>
  <si>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</si>
  <si>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</si>
  <si>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</si>
  <si>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</si>
  <si>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</si>
  <si>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</si>
  <si>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</si>
  <si>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</si>
  <si>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</si>
  <si>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</si>
  <si>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</si>
  <si>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</si>
  <si>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</si>
  <si>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</si>
  <si>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</si>
  <si>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</si>
  <si>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</si>
  <si>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</si>
  <si>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</si>
  <si>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</si>
  <si>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</si>
  <si>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</si>
  <si>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</si>
  <si>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</si>
  <si>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</si>
  <si>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</si>
  <si>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</si>
  <si>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</si>
  <si>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</si>
  <si>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</si>
  <si>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</si>
  <si>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</si>
  <si>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</si>
  <si>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</si>
  <si>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</si>
  <si>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</si>
  <si>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</si>
  <si>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</si>
  <si>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</si>
  <si>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</si>
  <si>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</si>
  <si>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</si>
  <si>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</si>
  <si>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</si>
  <si>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</si>
  <si>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</si>
  <si>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</si>
  <si>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</si>
  <si>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</si>
  <si>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</si>
  <si>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</si>
  <si>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</si>
  <si>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</si>
  <si>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</si>
  <si>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</si>
  <si>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</si>
  <si>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</si>
  <si>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</si>
  <si>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</si>
  <si>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</si>
  <si>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</si>
  <si>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</si>
  <si>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</si>
  <si>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</si>
  <si>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</si>
  <si>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</si>
  <si>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</si>
  <si>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</si>
  <si>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</si>
  <si>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</si>
  <si>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</si>
  <si>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</si>
  <si>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</si>
  <si>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</si>
  <si>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</si>
  <si>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</si>
  <si>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</si>
  <si>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</si>
  <si>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</si>
  <si>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</si>
  <si>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</si>
  <si>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</si>
  <si>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</si>
  <si>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</si>
  <si>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</si>
  <si>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</si>
  <si>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</si>
  <si>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</si>
  <si>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</si>
  <si>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</si>
  <si>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</si>
  <si>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</si>
  <si>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</si>
  <si>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</si>
  <si>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</si>
  <si>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</si>
  <si>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</si>
  <si>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</si>
  <si>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</si>
  <si>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</si>
  <si>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</si>
  <si>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</si>
  <si>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</si>
  <si>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</si>
  <si>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</si>
  <si>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</si>
  <si>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</si>
  <si>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</si>
  <si>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</si>
  <si>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</si>
  <si>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</si>
  <si>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</si>
  <si>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</si>
  <si>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</si>
  <si>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</si>
  <si>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</si>
  <si>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</si>
  <si>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</si>
  <si>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</si>
  <si>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</si>
  <si>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</si>
  <si>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</si>
  <si>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</si>
  <si>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</si>
  <si>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</si>
  <si>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</si>
  <si>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</si>
  <si>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</si>
  <si>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</si>
  <si>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</si>
  <si>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</si>
  <si>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</si>
  <si>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</si>
  <si>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</si>
  <si>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</si>
  <si>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</si>
  <si>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</si>
  <si>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</si>
  <si>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</si>
  <si>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</si>
  <si>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</si>
  <si>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</si>
  <si>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</si>
  <si>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</si>
  <si>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</si>
  <si>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</si>
  <si>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</si>
  <si>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</si>
  <si>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</si>
  <si>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</si>
  <si>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</si>
  <si>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</si>
  <si>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</si>
  <si>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</si>
  <si>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</si>
  <si>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</si>
  <si>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</si>
  <si>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</si>
  <si>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</si>
  <si>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</si>
  <si>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</si>
  <si>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</si>
  <si>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</si>
  <si>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</si>
  <si>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</si>
  <si>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</si>
  <si>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</si>
  <si>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</si>
  <si>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</si>
  <si>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</si>
  <si>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</si>
  <si>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</si>
  <si>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</si>
  <si>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</si>
  <si>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</si>
  <si>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</si>
  <si>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</si>
  <si>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</si>
  <si>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</si>
  <si>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</si>
  <si>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</si>
  <si>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</si>
  <si>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</si>
  <si>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</si>
  <si>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</si>
  <si>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</si>
  <si>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</si>
  <si>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</si>
  <si>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</si>
  <si>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</si>
  <si>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</si>
  <si>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</si>
  <si>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</si>
  <si>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</si>
  <si>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</si>
  <si>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</si>
  <si>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</si>
  <si>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</si>
  <si>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</si>
  <si>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</si>
  <si>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</si>
  <si>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</si>
  <si>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</si>
  <si>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</si>
  <si>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</si>
  <si>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</si>
  <si>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</si>
  <si>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</si>
  <si>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</si>
  <si>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</si>
  <si>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</si>
  <si>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</si>
  <si>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</si>
  <si>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</si>
  <si>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</si>
  <si>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</si>
  <si>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</si>
  <si>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</si>
  <si>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</si>
  <si>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</si>
  <si>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</si>
  <si>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</si>
  <si>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</si>
  <si>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</si>
  <si>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</si>
  <si>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</si>
  <si>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</si>
  <si>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</si>
  <si>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</si>
  <si>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</si>
  <si>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</si>
  <si>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</si>
  <si>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</si>
  <si>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</si>
  <si>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</si>
  <si>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</si>
  <si>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</si>
  <si>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</si>
  <si>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</si>
  <si>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</si>
  <si>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</si>
  <si>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</si>
  <si>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</si>
  <si>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</si>
  <si>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</si>
  <si>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</si>
  <si>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</si>
  <si>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</si>
  <si>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</si>
  <si>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</si>
  <si>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</si>
  <si>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</si>
  <si>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</si>
  <si>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</si>
  <si>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</si>
  <si>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</si>
  <si>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</si>
  <si>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</si>
  <si>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</si>
  <si>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</si>
  <si>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</si>
  <si>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</si>
  <si>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</si>
  <si>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</si>
  <si>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</si>
  <si>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</si>
  <si>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</si>
  <si>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</si>
  <si>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</si>
  <si>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</si>
  <si>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</si>
  <si>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</si>
  <si>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</si>
  <si>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</si>
  <si>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</si>
  <si>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</si>
  <si>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</si>
  <si>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</si>
  <si>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</si>
  <si>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</si>
  <si>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</si>
  <si>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</si>
  <si>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</si>
  <si>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</si>
  <si>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</si>
  <si>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</si>
  <si>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</si>
  <si>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</si>
  <si>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</si>
  <si>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</si>
  <si>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</si>
  <si>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</si>
  <si>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</si>
  <si>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</si>
  <si>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</si>
  <si>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</si>
  <si>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</si>
  <si>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</si>
  <si>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</si>
  <si>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</si>
  <si>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</si>
  <si>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</si>
  <si>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</si>
  <si>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</si>
  <si>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</si>
  <si>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</si>
  <si>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</si>
  <si>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</si>
  <si>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</si>
  <si>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</si>
  <si>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</si>
  <si>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</si>
  <si>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</si>
  <si>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</si>
  <si>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</si>
  <si>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</si>
  <si>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</si>
  <si>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</si>
  <si>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</si>
  <si>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</si>
  <si>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</si>
  <si>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</si>
  <si>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</si>
  <si>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</si>
  <si>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</si>
  <si>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</si>
  <si>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</si>
  <si>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</si>
  <si>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</si>
  <si>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</si>
  <si>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</si>
  <si>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</si>
  <si>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</si>
  <si>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</si>
  <si>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</si>
  <si>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</si>
  <si>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</si>
  <si>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</si>
  <si>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</si>
  <si>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</si>
  <si>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</si>
  <si>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</si>
  <si>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</si>
  <si>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</si>
  <si>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</si>
  <si>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</si>
  <si>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</si>
  <si>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</si>
  <si>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</si>
  <si>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</si>
  <si>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</si>
  <si>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</si>
  <si>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</si>
  <si>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</si>
  <si>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</si>
  <si>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</si>
  <si>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</si>
  <si>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</si>
  <si>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</si>
  <si>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</si>
  <si>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</si>
  <si>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</si>
  <si>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</si>
  <si>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</si>
  <si>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</si>
  <si>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</si>
  <si>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</si>
  <si>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</si>
  <si>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</si>
  <si>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</si>
  <si>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</si>
  <si>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</si>
  <si>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</si>
  <si>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</si>
  <si>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</si>
  <si>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</si>
  <si>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</si>
  <si>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</si>
  <si>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</si>
  <si>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</si>
  <si>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</si>
  <si>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</si>
  <si>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</si>
  <si>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</si>
  <si>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</si>
  <si>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</si>
  <si>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</si>
  <si>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</si>
  <si>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</si>
  <si>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</si>
  <si>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</si>
  <si>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</si>
  <si>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</si>
  <si>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</si>
  <si>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</si>
  <si>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</si>
  <si>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</si>
  <si>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</si>
  <si>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</si>
  <si>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</si>
  <si>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</si>
  <si>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</si>
  <si>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</si>
  <si>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</si>
  <si>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</si>
  <si>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</si>
  <si>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</si>
  <si>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</si>
  <si>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</si>
  <si>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</si>
  <si>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</si>
  <si>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</si>
  <si>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</si>
  <si>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</si>
  <si>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</si>
  <si>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</si>
  <si>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</si>
  <si>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</si>
  <si>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</si>
  <si>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</si>
  <si>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</si>
  <si>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</si>
  <si>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</si>
  <si>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</si>
  <si>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</si>
  <si>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</si>
  <si>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</si>
  <si>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</si>
  <si>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</si>
  <si>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</si>
  <si>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</si>
  <si>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</si>
  <si>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</si>
  <si>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</si>
  <si>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</si>
  <si>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</si>
  <si>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</si>
  <si>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</si>
  <si>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</si>
  <si>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</si>
  <si>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</si>
  <si>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</si>
  <si>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</si>
  <si>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</si>
  <si>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</si>
  <si>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</si>
  <si>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</si>
  <si>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</si>
  <si>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</si>
  <si>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</si>
  <si>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</si>
  <si>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</si>
  <si>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</si>
  <si>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</si>
  <si>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</si>
  <si>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</si>
  <si>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</si>
  <si>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</si>
  <si>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</si>
  <si>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</si>
  <si>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</si>
  <si>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</si>
  <si>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</si>
  <si>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</si>
  <si>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</si>
  <si>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</si>
  <si>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</si>
  <si>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</si>
  <si>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</si>
  <si>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</si>
  <si>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</si>
  <si>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</si>
  <si>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</si>
  <si>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</si>
  <si>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</si>
  <si>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</si>
  <si>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</si>
  <si>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</si>
  <si>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</si>
  <si>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</si>
  <si>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</si>
  <si>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</si>
  <si>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</si>
  <si>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</si>
  <si>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</si>
  <si>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</si>
  <si>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</si>
  <si>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</si>
  <si>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</si>
  <si>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</si>
  <si>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</si>
  <si>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</si>
  <si>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</si>
  <si>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</si>
  <si>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</si>
  <si>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</si>
  <si>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</si>
  <si>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</si>
  <si>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</si>
  <si>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</si>
  <si>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</si>
  <si>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</si>
  <si>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</si>
  <si>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</si>
  <si>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</si>
  <si>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</si>
  <si>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</si>
  <si>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</si>
  <si>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</si>
  <si>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</si>
  <si>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</si>
  <si>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</si>
  <si>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</si>
  <si>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</si>
  <si>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</si>
  <si>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</si>
  <si>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</si>
  <si>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</si>
  <si>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</si>
  <si>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</si>
  <si>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</si>
  <si>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</si>
  <si>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</si>
  <si>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</si>
  <si>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</si>
  <si>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</si>
  <si>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</si>
  <si>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</si>
  <si>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</si>
  <si>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</si>
  <si>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</si>
  <si>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</si>
  <si>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</si>
  <si>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</si>
  <si>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</si>
  <si>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</si>
  <si>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</si>
  <si>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</si>
  <si>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</si>
  <si>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</si>
  <si>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</si>
  <si>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</si>
  <si>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</si>
  <si>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</si>
  <si>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</si>
  <si>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</si>
  <si>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</si>
  <si>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</si>
  <si>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</si>
  <si>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</si>
  <si>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</si>
  <si>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</si>
  <si>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</si>
  <si>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</si>
  <si>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</si>
  <si>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</si>
  <si>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</si>
  <si>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</si>
  <si>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</si>
  <si>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</si>
  <si>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</si>
  <si>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</si>
  <si>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</si>
  <si>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</si>
  <si>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</si>
  <si>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</si>
  <si>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</si>
  <si>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</si>
  <si>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</si>
  <si>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</si>
  <si>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</si>
  <si>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</si>
  <si>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</si>
  <si>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</si>
  <si>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</si>
  <si>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</si>
  <si>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</si>
  <si>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</si>
  <si>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</si>
  <si>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</si>
  <si>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</si>
  <si>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</si>
  <si>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</si>
  <si>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</si>
  <si>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</si>
  <si>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</si>
  <si>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</si>
  <si>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</si>
  <si>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</si>
  <si>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</si>
  <si>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</si>
  <si>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</si>
  <si>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</si>
  <si>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</si>
  <si>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</si>
  <si>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</si>
  <si>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</si>
  <si>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</si>
  <si>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</si>
  <si>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</si>
  <si>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</si>
  <si>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</si>
  <si>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</si>
  <si>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</si>
  <si>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</si>
  <si>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</si>
  <si>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</si>
  <si>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</si>
  <si>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</si>
  <si>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</si>
  <si>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</si>
  <si>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</si>
  <si>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</si>
  <si>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</si>
  <si>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</si>
  <si>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</si>
  <si>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</si>
  <si>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</si>
  <si>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</si>
  <si>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</si>
  <si>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</si>
  <si>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</si>
  <si>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</si>
  <si>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</si>
  <si>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</si>
  <si>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</si>
  <si>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</si>
  <si>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</si>
  <si>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</si>
  <si>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</si>
  <si>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</si>
  <si>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</si>
  <si>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</si>
  <si>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</si>
  <si>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</si>
  <si>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</si>
  <si>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</si>
  <si>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</si>
  <si>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</si>
  <si>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</si>
  <si>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</si>
  <si>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</si>
  <si>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</si>
  <si>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</si>
  <si>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</si>
  <si>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</si>
  <si>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</si>
  <si>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</si>
  <si>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</si>
  <si>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</si>
  <si>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</si>
  <si>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</si>
  <si>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</si>
  <si>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</si>
  <si>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</si>
  <si>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</si>
  <si>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</si>
  <si>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</si>
  <si>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</si>
  <si>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</si>
  <si>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</si>
  <si>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</si>
  <si>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</si>
  <si>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</si>
  <si>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</si>
  <si>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</si>
  <si>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</si>
  <si>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</si>
  <si>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</si>
  <si>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</si>
  <si>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</si>
  <si>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</si>
  <si>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</si>
  <si>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</si>
  <si>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</si>
  <si>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</si>
  <si>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</si>
  <si>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</si>
  <si>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</si>
  <si>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</si>
  <si>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</si>
  <si>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</si>
  <si>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</si>
  <si>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</si>
  <si>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</si>
  <si>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</si>
  <si>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</si>
  <si>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</si>
  <si>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</si>
  <si>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</si>
  <si>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</si>
  <si>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</si>
  <si>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</si>
  <si>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</si>
  <si>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</si>
  <si>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</si>
  <si>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</si>
  <si>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</si>
  <si>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</si>
  <si>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</si>
  <si>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</si>
  <si>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</si>
  <si>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</si>
  <si>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</si>
  <si>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</si>
  <si>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</si>
  <si>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</si>
  <si>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</si>
  <si>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</si>
  <si>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</si>
  <si>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</si>
  <si>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</si>
  <si>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</si>
  <si>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</si>
  <si>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</si>
  <si>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</si>
  <si>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</si>
  <si>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</si>
  <si>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</si>
  <si>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</si>
  <si>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</si>
  <si>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</si>
  <si>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</si>
  <si>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</si>
  <si>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</si>
  <si>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</si>
  <si>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</si>
  <si>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</si>
  <si>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</si>
  <si>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</si>
  <si>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</si>
  <si>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</si>
  <si>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</si>
  <si>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</si>
  <si>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</si>
  <si>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</si>
  <si>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</si>
  <si>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</si>
  <si>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</si>
  <si>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</si>
  <si>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</si>
  <si>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</si>
  <si>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</si>
  <si>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</si>
  <si>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</si>
  <si>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</si>
  <si>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</si>
  <si>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</si>
  <si>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</si>
  <si>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</si>
  <si>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</si>
  <si>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</si>
  <si>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</si>
  <si>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</si>
  <si>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</si>
  <si>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</si>
  <si>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</si>
  <si>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</si>
  <si>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</si>
  <si>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</si>
  <si>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</si>
  <si>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</si>
  <si>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</si>
  <si>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</si>
  <si>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</si>
  <si>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</si>
  <si>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</si>
  <si>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</si>
  <si>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</si>
  <si>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</si>
  <si>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</si>
  <si>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</si>
  <si>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</si>
  <si>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</si>
  <si>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</si>
  <si>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</si>
  <si>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</si>
  <si>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</si>
  <si>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</si>
  <si>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</si>
  <si>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</si>
  <si>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</si>
  <si>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</si>
  <si>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</si>
  <si>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</si>
  <si>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</si>
  <si>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</si>
  <si>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</si>
  <si>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</si>
  <si>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</si>
  <si>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</si>
  <si>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</si>
  <si>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</si>
  <si>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</si>
  <si>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</si>
  <si>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</si>
  <si>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</si>
  <si>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</si>
  <si>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</si>
  <si>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</si>
  <si>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</si>
  <si>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</si>
  <si>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</si>
  <si>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</si>
  <si>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</si>
  <si>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</si>
  <si>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</si>
  <si>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</si>
  <si>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</si>
  <si>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</si>
  <si>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</si>
  <si>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</si>
  <si>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</si>
  <si>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</si>
  <si>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</si>
  <si>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</si>
  <si>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</si>
  <si>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</si>
  <si>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</si>
  <si>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</si>
  <si>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</si>
  <si>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</si>
  <si>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</si>
  <si>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</si>
  <si>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</si>
  <si>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</si>
  <si>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</si>
  <si>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</si>
  <si>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</si>
  <si>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</si>
  <si>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</si>
  <si>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</si>
  <si>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</si>
  <si>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</si>
  <si>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</si>
  <si>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</si>
  <si>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</si>
  <si>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</si>
  <si>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</si>
  <si>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</si>
  <si>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</si>
  <si>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</si>
  <si>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</si>
  <si>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</si>
  <si>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</si>
  <si>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</si>
  <si>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</si>
  <si>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</si>
  <si>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</si>
  <si>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</si>
  <si>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</si>
  <si>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</si>
  <si>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</si>
  <si>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</si>
  <si>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</si>
  <si>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</si>
  <si>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</si>
  <si>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</si>
  <si>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</si>
  <si>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</si>
  <si>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</si>
  <si>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</si>
  <si>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</si>
  <si>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</si>
  <si>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</si>
  <si>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</si>
  <si>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</si>
  <si>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</si>
  <si>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</si>
  <si>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</si>
  <si>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</si>
  <si>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</si>
  <si>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</si>
  <si>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</si>
  <si>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</si>
  <si>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</si>
  <si>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</si>
  <si>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</si>
  <si>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</si>
  <si>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</si>
  <si>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</si>
  <si>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</si>
  <si>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</si>
  <si>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</si>
  <si>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</si>
  <si>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</si>
  <si>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</si>
  <si>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</si>
  <si>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</si>
  <si>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</si>
  <si>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</si>
  <si>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</si>
  <si>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</si>
  <si>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</si>
  <si>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</si>
  <si>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</si>
  <si>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</si>
  <si>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</si>
  <si>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</si>
  <si>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</si>
  <si>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</si>
  <si>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</si>
  <si>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</si>
  <si>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</si>
  <si>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</si>
  <si>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</si>
  <si>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</si>
  <si>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</si>
  <si>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</si>
  <si>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</si>
  <si>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</si>
  <si>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</si>
  <si>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</si>
  <si>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</si>
  <si>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</si>
  <si>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</si>
  <si>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</si>
  <si>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</si>
  <si>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</si>
  <si>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</si>
  <si>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</si>
  <si>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</si>
  <si>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</si>
  <si>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</si>
  <si>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</si>
  <si>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</si>
  <si>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</si>
  <si>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</si>
  <si>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</si>
  <si>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</si>
  <si>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</si>
  <si>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</si>
  <si>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</si>
  <si>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</si>
  <si>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</si>
  <si>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</si>
  <si>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</si>
  <si>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</si>
  <si>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</si>
  <si>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</si>
  <si>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</si>
  <si>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</si>
  <si>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</si>
  <si>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</si>
  <si>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</si>
  <si>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</si>
  <si>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</si>
  <si>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</si>
  <si>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</si>
  <si>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</si>
  <si>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</si>
  <si>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</si>
  <si>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</si>
  <si>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</si>
  <si>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</si>
  <si>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</si>
  <si>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</si>
  <si>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</si>
  <si>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</si>
  <si>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</si>
  <si>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</si>
  <si>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</si>
  <si>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</si>
  <si>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</si>
  <si>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</si>
  <si>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</si>
  <si>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</si>
  <si>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</si>
  <si>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</si>
  <si>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</si>
  <si>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</si>
  <si>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</si>
  <si>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</si>
  <si>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</si>
  <si>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</si>
  <si>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</si>
  <si>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</si>
  <si>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</si>
  <si>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</si>
  <si>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</si>
  <si>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</si>
  <si>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</si>
  <si>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</si>
  <si>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</si>
  <si>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</si>
  <si>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</si>
  <si>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</si>
  <si>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</si>
  <si>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</si>
  <si>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</si>
  <si>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</si>
  <si>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</si>
  <si>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</si>
  <si>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</si>
  <si>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</si>
  <si>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</si>
  <si>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</si>
  <si>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</si>
  <si>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</si>
  <si>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</si>
  <si>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</si>
  <si>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</si>
  <si>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</si>
  <si>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</si>
  <si>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</si>
  <si>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</si>
  <si>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</si>
  <si>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</si>
  <si>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</si>
  <si>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</si>
  <si>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</si>
  <si>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</si>
  <si>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</si>
  <si>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</si>
  <si>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</si>
  <si>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</si>
  <si>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</si>
  <si>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</si>
  <si>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</si>
  <si>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</si>
  <si>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</si>
  <si>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</si>
  <si>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</si>
  <si>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</si>
  <si>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</si>
  <si>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</si>
  <si>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</si>
  <si>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</si>
  <si>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</si>
  <si>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</si>
  <si>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</si>
  <si>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</si>
  <si>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</si>
  <si>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</si>
  <si>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</si>
  <si>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</si>
  <si>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</si>
  <si>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</si>
  <si>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</si>
  <si>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</si>
  <si>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</si>
  <si>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</si>
  <si>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</si>
  <si>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</si>
  <si>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</si>
  <si>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</si>
  <si>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</si>
  <si>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</si>
  <si>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</si>
  <si>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</si>
  <si>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</si>
  <si>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</si>
  <si>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</si>
  <si>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</si>
  <si>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</si>
  <si>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</si>
  <si>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</si>
  <si>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</si>
  <si>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</si>
  <si>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</si>
  <si>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</si>
  <si>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</si>
  <si>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</si>
  <si>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</si>
  <si>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</si>
  <si>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</si>
  <si>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</si>
  <si>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</si>
  <si>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</si>
  <si>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</si>
  <si>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</si>
  <si>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</si>
  <si>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</si>
  <si>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</si>
  <si>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</si>
  <si>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</si>
  <si>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</si>
  <si>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</si>
  <si>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</si>
  <si>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</si>
  <si>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</si>
  <si>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</si>
  <si>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</si>
  <si>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</si>
  <si>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</si>
  <si>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</si>
  <si>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</si>
  <si>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</si>
  <si>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</si>
  <si>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</si>
  <si>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</si>
  <si>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</si>
  <si>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</si>
  <si>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</si>
  <si>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</si>
  <si>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</si>
  <si>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</si>
  <si>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</si>
  <si>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</si>
  <si>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</si>
  <si>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</si>
  <si>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</si>
  <si>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</si>
  <si>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</si>
  <si>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</si>
  <si>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</si>
  <si>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</si>
  <si>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</si>
  <si>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</si>
  <si>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</si>
  <si>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</si>
  <si>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</si>
  <si>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</si>
  <si>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</si>
  <si>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</si>
  <si>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</si>
  <si>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</si>
  <si>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</si>
  <si>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</si>
  <si>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</si>
  <si>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</si>
  <si>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</si>
  <si>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</si>
  <si>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</si>
  <si>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</si>
  <si>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</si>
  <si>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</si>
  <si>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</si>
  <si>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</si>
  <si>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</si>
  <si>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</si>
  <si>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</si>
  <si>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</si>
  <si>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</si>
  <si>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</si>
  <si>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</si>
  <si>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</si>
  <si>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</si>
  <si>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</si>
  <si>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</si>
  <si>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</si>
  <si>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</si>
  <si>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</si>
  <si>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</si>
  <si>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</si>
  <si>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</si>
  <si>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</si>
  <si>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</si>
  <si>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</si>
  <si>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</si>
  <si>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</si>
  <si>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</si>
  <si>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</si>
  <si>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</si>
  <si>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</si>
  <si>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</si>
  <si>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</si>
  <si>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</si>
  <si>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</si>
  <si>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</si>
  <si>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</si>
  <si>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</si>
  <si>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</si>
  <si>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</si>
  <si>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</si>
  <si>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</si>
  <si>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</si>
  <si>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</si>
  <si>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</si>
  <si>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</si>
  <si>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</si>
  <si>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</si>
  <si>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</si>
  <si>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</si>
  <si>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</si>
  <si>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</si>
  <si>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</si>
  <si>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</si>
  <si>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</si>
  <si>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</si>
  <si>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</si>
  <si>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</si>
  <si>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</si>
  <si>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</si>
  <si>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</si>
  <si>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</si>
  <si>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</si>
  <si>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</si>
  <si>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</si>
  <si>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</si>
  <si>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</si>
  <si>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</si>
  <si>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</si>
  <si>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</si>
  <si>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</si>
  <si>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</si>
  <si>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</si>
  <si>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</si>
  <si>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</si>
  <si>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</si>
  <si>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</si>
  <si>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</si>
  <si>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</si>
  <si>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</si>
  <si>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</si>
  <si>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</si>
  <si>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</si>
  <si>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</si>
  <si>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</si>
  <si>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</si>
  <si>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</si>
  <si>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</si>
  <si>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</si>
  <si>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</si>
  <si>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</si>
  <si>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</si>
  <si>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</si>
  <si>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</si>
  <si>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</si>
  <si>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</si>
  <si>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</si>
  <si>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</si>
  <si>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</si>
  <si>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</si>
  <si>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</si>
  <si>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</si>
  <si>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</si>
  <si>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</si>
  <si>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</si>
  <si>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</si>
  <si>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</si>
  <si>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</si>
  <si>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</si>
  <si>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</si>
  <si>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</si>
  <si>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</si>
  <si>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</si>
  <si>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</si>
  <si>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</si>
  <si>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</si>
  <si>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</si>
  <si>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</si>
  <si>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</si>
  <si>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</si>
  <si>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</si>
  <si>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</si>
  <si>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</si>
  <si>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</si>
  <si>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</si>
  <si>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</si>
  <si>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</si>
  <si>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</si>
  <si>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</si>
  <si>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</si>
  <si>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</si>
  <si>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</si>
  <si>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</si>
  <si>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</si>
  <si>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</si>
  <si>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</si>
  <si>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</si>
  <si>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</si>
  <si>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</si>
  <si>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</si>
  <si>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</si>
  <si>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</si>
  <si>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</si>
  <si>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</si>
  <si>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</si>
  <si>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</si>
  <si>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</si>
  <si>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</si>
  <si>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</si>
  <si>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</si>
  <si>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</si>
  <si>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</si>
  <si>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</si>
  <si>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</si>
  <si>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</si>
  <si>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</si>
  <si>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</si>
  <si>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</si>
  <si>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</si>
  <si>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</si>
  <si>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</si>
  <si>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</si>
  <si>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</si>
  <si>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</si>
  <si>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</si>
  <si>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</si>
  <si>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</si>
  <si>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</si>
  <si>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</si>
  <si>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</si>
  <si>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</si>
  <si>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</si>
  <si>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</si>
  <si>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</si>
  <si>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</si>
  <si>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</si>
  <si>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</si>
  <si>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</si>
  <si>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</si>
  <si>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</si>
  <si>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</si>
  <si>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</si>
  <si>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</si>
  <si>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</si>
  <si>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</si>
  <si>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</si>
  <si>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</si>
  <si>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</si>
  <si>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</si>
  <si>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</si>
  <si>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</si>
  <si>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</si>
  <si>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</si>
  <si>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</si>
  <si>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</si>
  <si>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</si>
  <si>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</si>
  <si>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</si>
  <si>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</si>
  <si>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</si>
  <si>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</si>
  <si>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</si>
  <si>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</si>
  <si>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</si>
  <si>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</si>
  <si>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</si>
  <si>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</si>
  <si>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</si>
  <si>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</si>
  <si>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</si>
  <si>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</si>
  <si>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</si>
  <si>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</si>
  <si>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</si>
  <si>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</si>
  <si>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</si>
  <si>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</si>
  <si>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</si>
  <si>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</si>
  <si>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</si>
  <si>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</si>
  <si>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</si>
  <si>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</si>
  <si>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</si>
  <si>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</si>
  <si>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</si>
  <si>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</si>
  <si>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</si>
  <si>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</si>
  <si>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</si>
  <si>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</si>
  <si>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</si>
  <si>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</si>
  <si>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</si>
  <si>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</si>
  <si>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</si>
  <si>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</si>
  <si>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</si>
  <si>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</si>
  <si>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</si>
  <si>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</si>
  <si>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</si>
  <si>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</si>
  <si>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</si>
  <si>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</si>
  <si>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</si>
  <si>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</si>
  <si>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</si>
  <si>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</si>
  <si>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</si>
  <si>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</si>
  <si>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</si>
  <si>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</si>
  <si>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</si>
  <si>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</si>
  <si>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</si>
  <si>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</si>
  <si>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</si>
  <si>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</si>
  <si>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</si>
  <si>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</si>
  <si>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</si>
  <si>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</si>
  <si>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</si>
  <si>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</si>
  <si>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</si>
  <si>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</si>
  <si>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</si>
  <si>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</si>
  <si>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</si>
  <si>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</si>
  <si>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</si>
  <si>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</si>
  <si>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</si>
  <si>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</si>
  <si>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</si>
  <si>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</si>
  <si>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</si>
  <si>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</si>
  <si>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</si>
  <si>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</si>
  <si>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</si>
  <si>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</si>
  <si>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</si>
  <si>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</si>
  <si>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</si>
  <si>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</si>
  <si>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</si>
  <si>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</si>
  <si>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</si>
  <si>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</si>
  <si>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</si>
  <si>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</si>
  <si>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</si>
  <si>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</si>
  <si>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</si>
  <si>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</si>
  <si>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</si>
  <si>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</si>
  <si>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</si>
  <si>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</si>
  <si>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</si>
  <si>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</si>
  <si>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</si>
  <si>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</si>
  <si>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</si>
  <si>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</si>
  <si>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</si>
  <si>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</si>
  <si>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</si>
  <si>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</si>
  <si>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</si>
  <si>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</si>
  <si>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</si>
  <si>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</si>
  <si>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</si>
  <si>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</si>
  <si>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</si>
  <si>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</si>
  <si>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</si>
  <si>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</si>
  <si>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</si>
  <si>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</si>
  <si>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</si>
  <si>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</si>
  <si>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</si>
  <si>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</si>
  <si>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</si>
  <si>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</si>
  <si>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</si>
  <si>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</si>
  <si>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</si>
  <si>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</si>
  <si>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</si>
  <si>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</si>
  <si>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</si>
  <si>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</si>
  <si>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</si>
  <si>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</si>
  <si>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</si>
  <si>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</si>
  <si>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</si>
  <si>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</si>
  <si>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</si>
  <si>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</si>
  <si>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</si>
  <si>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</si>
  <si>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</si>
  <si>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</si>
  <si>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</si>
  <si>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</si>
  <si>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</si>
  <si>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</si>
  <si>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</si>
  <si>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</si>
  <si>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</si>
  <si>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</si>
  <si>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</si>
  <si>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</si>
  <si>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</si>
  <si>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</si>
  <si>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</si>
  <si>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</si>
  <si>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</si>
  <si>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</si>
  <si>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</si>
  <si>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</si>
  <si>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</si>
  <si>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</si>
  <si>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</si>
  <si>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</si>
  <si>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</si>
  <si>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</si>
  <si>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</si>
  <si>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</si>
  <si>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</si>
  <si>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</si>
  <si>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</si>
  <si>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</si>
  <si>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</si>
  <si>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</si>
  <si>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</si>
  <si>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</si>
  <si>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</si>
  <si>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</si>
  <si>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</si>
  <si>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</si>
  <si>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</si>
  <si>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</si>
  <si>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</si>
  <si>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</si>
  <si>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</si>
  <si>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</si>
  <si>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</si>
  <si>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</si>
  <si>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</si>
  <si>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</si>
  <si>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</si>
  <si>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</si>
  <si>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</si>
  <si>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</si>
  <si>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</si>
  <si>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</si>
  <si>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</si>
  <si>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</si>
  <si>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</si>
  <si>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</si>
  <si>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</si>
  <si>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</si>
  <si>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</si>
  <si>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</si>
  <si>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</si>
  <si>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</si>
  <si>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</si>
  <si>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</si>
  <si>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</si>
  <si>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</si>
  <si>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</si>
  <si>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</si>
  <si>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</si>
  <si>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</si>
  <si>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</si>
  <si>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</si>
  <si>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</si>
  <si>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</si>
  <si>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</si>
  <si>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</si>
  <si>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</si>
  <si>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</si>
  <si>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</si>
  <si>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</si>
  <si>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</si>
  <si>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</si>
  <si>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</si>
  <si>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</si>
  <si>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</si>
  <si>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</si>
  <si>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</si>
  <si>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</si>
  <si>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</si>
  <si>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</si>
  <si>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</si>
  <si>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</si>
  <si>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</si>
  <si>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</si>
  <si>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</si>
  <si>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</si>
  <si>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</si>
  <si>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</si>
  <si>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</si>
  <si>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</si>
  <si>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</si>
  <si>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</si>
  <si>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</si>
  <si>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</si>
  <si>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</si>
  <si>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</si>
  <si>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</si>
  <si>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</si>
  <si>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</si>
  <si>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</si>
  <si>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</si>
  <si>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</si>
  <si>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</si>
  <si>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</si>
  <si>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</si>
  <si>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</si>
  <si>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</si>
  <si>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</si>
  <si>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</si>
  <si>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</si>
  <si>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</si>
  <si>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</si>
  <si>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</si>
  <si>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</si>
  <si>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</si>
  <si>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</si>
  <si>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</si>
  <si>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</si>
  <si>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</si>
  <si>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</si>
  <si>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</si>
  <si>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</si>
  <si>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</si>
  <si>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</si>
  <si>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</si>
  <si>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</si>
  <si>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</si>
  <si>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</si>
  <si>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</si>
  <si>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</si>
  <si>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</si>
  <si>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</si>
  <si>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</si>
  <si>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</si>
  <si>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</si>
  <si>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</si>
  <si>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</si>
  <si>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</si>
  <si>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</si>
  <si>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</si>
  <si>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</si>
  <si>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</si>
  <si>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</si>
  <si>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</si>
  <si>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</si>
  <si>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</si>
  <si>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</si>
  <si>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</si>
  <si>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</si>
  <si>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</si>
  <si>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</si>
  <si>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</si>
  <si>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</si>
  <si>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</si>
  <si>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</si>
  <si>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</si>
  <si>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</si>
  <si>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</si>
  <si>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</si>
  <si>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</si>
  <si>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</si>
  <si>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</si>
  <si>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</si>
  <si>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</si>
  <si>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</si>
  <si>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</si>
  <si>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</si>
  <si>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</si>
  <si>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</si>
  <si>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</si>
  <si>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</si>
  <si>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</si>
  <si>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</si>
  <si>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</si>
  <si>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</si>
  <si>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</si>
  <si>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</si>
  <si>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</si>
  <si>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</si>
  <si>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</si>
  <si>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</si>
  <si>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</si>
  <si>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</si>
  <si>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</si>
  <si>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</si>
  <si>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</si>
  <si>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</si>
  <si>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</si>
  <si>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</si>
  <si>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</si>
  <si>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</si>
  <si>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</si>
  <si>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</si>
  <si>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</si>
  <si>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</si>
  <si>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</si>
  <si>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</si>
  <si>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</si>
  <si>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</si>
  <si>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</si>
  <si>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</si>
  <si>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</si>
  <si>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</si>
  <si>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</si>
  <si>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</si>
  <si>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</si>
  <si>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</si>
  <si>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</si>
  <si>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</si>
  <si>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</si>
  <si>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</si>
  <si>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</si>
  <si>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</si>
  <si>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</si>
  <si>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</si>
  <si>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</si>
  <si>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</si>
  <si>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</si>
  <si>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</si>
  <si>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</si>
  <si>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</si>
  <si>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</si>
  <si>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</si>
  <si>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</si>
  <si>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</si>
  <si>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</si>
  <si>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</si>
  <si>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</si>
  <si>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</si>
  <si>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</si>
  <si>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</si>
  <si>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</si>
  <si>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</si>
  <si>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</si>
  <si>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</si>
  <si>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</si>
  <si>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</si>
  <si>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</si>
  <si>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</si>
  <si>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</si>
  <si>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</si>
  <si>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</si>
  <si>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</si>
  <si>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</si>
  <si>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</si>
  <si>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</si>
  <si>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</si>
  <si>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</si>
  <si>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</si>
  <si>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</si>
  <si>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</si>
  <si>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</si>
  <si>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</si>
  <si>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</si>
  <si>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</si>
  <si>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</si>
  <si>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</si>
  <si>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</si>
  <si>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</si>
  <si>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</si>
  <si>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</si>
  <si>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</si>
  <si>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</si>
  <si>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</si>
  <si>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</si>
  <si>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</si>
  <si>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</si>
  <si>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</si>
  <si>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</si>
  <si>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</si>
  <si>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</si>
  <si>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</si>
  <si>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</si>
  <si>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</si>
  <si>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</si>
  <si>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</si>
  <si>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</si>
  <si>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</si>
  <si>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</si>
  <si>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</si>
  <si>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</si>
  <si>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</si>
  <si>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</si>
  <si>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</si>
  <si>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</si>
  <si>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</si>
  <si>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</si>
  <si>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</si>
  <si>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</si>
  <si>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</si>
  <si>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</si>
  <si>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</si>
  <si>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</si>
  <si>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</si>
  <si>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</si>
  <si>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</si>
  <si>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</si>
  <si>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</si>
  <si>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</si>
  <si>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</si>
  <si>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</si>
  <si>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</si>
  <si>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</si>
  <si>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</si>
  <si>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</si>
  <si>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</si>
  <si>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</si>
  <si>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</si>
  <si>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</si>
  <si>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</si>
  <si>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</si>
  <si>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</si>
  <si>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</si>
  <si>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</si>
  <si>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</si>
  <si>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</si>
  <si>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</si>
  <si>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</si>
  <si>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</si>
  <si>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</si>
  <si>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</si>
  <si>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</si>
  <si>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</si>
  <si>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</si>
  <si>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</si>
  <si>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</si>
  <si>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</si>
  <si>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</si>
  <si>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</si>
  <si>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</si>
  <si>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</si>
  <si>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</si>
  <si>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</si>
  <si>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</si>
  <si>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</si>
  <si>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</si>
  <si>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</si>
  <si>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</si>
  <si>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</si>
  <si>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</si>
  <si>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</si>
  <si>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</si>
  <si>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</si>
  <si>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</si>
  <si>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</si>
  <si>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</si>
  <si>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</si>
  <si>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</si>
  <si>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</si>
  <si>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</si>
  <si>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</si>
  <si>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</si>
  <si>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</si>
  <si>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</si>
  <si>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</si>
  <si>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</si>
  <si>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</si>
  <si>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</si>
  <si>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</si>
  <si>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</si>
  <si>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</si>
  <si>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</si>
  <si>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</si>
  <si>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</si>
  <si>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</si>
  <si>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</si>
  <si>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</si>
  <si>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</si>
  <si>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</si>
  <si>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</si>
  <si>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</si>
  <si>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</si>
  <si>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</si>
  <si>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</si>
  <si>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</si>
  <si>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</si>
  <si>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</si>
  <si>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</si>
  <si>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</si>
  <si>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</si>
  <si>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</si>
  <si>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</si>
  <si>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</si>
  <si>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</si>
  <si>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</si>
  <si>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</si>
  <si>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</si>
  <si>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</si>
  <si>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</si>
  <si>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</si>
  <si>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</si>
  <si>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</si>
  <si>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</si>
  <si>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</si>
  <si>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</si>
  <si>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</si>
  <si>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</si>
  <si>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</si>
  <si>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</si>
  <si>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</si>
  <si>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</si>
  <si>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</si>
  <si>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</si>
  <si>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</si>
  <si>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</si>
  <si>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</si>
  <si>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</si>
  <si>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</si>
  <si>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</si>
  <si>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</si>
  <si>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</si>
  <si>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</si>
  <si>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</si>
  <si>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</si>
  <si>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</si>
  <si>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</si>
  <si>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</si>
  <si>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</si>
  <si>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</si>
  <si>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</si>
  <si>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</si>
  <si>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</si>
  <si>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</si>
  <si>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</si>
  <si>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</si>
  <si>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</si>
  <si>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</si>
  <si>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</si>
  <si>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</si>
  <si>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</si>
  <si>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</si>
  <si>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</si>
  <si>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</si>
  <si>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</si>
  <si>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</si>
  <si>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</si>
  <si>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</si>
  <si>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</si>
  <si>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</si>
  <si>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</si>
  <si>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</si>
  <si>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</si>
  <si>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</si>
  <si>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</si>
  <si>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</si>
  <si>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</si>
  <si>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</si>
  <si>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</si>
  <si>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</si>
  <si>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</si>
  <si>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</si>
  <si>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</si>
  <si>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</si>
  <si>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</si>
  <si>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</si>
  <si>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</si>
  <si>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</si>
  <si>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</si>
  <si>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</si>
  <si>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</si>
  <si>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</si>
  <si>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</si>
  <si>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</si>
  <si>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</si>
  <si>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</si>
  <si>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</si>
  <si>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</si>
  <si>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</si>
  <si>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</si>
  <si>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</si>
  <si>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</si>
  <si>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</si>
  <si>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</si>
  <si>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</si>
  <si>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</si>
  <si>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</si>
  <si>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</si>
  <si>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</si>
  <si>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</si>
  <si>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</si>
  <si>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</si>
  <si>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</si>
  <si>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</si>
  <si>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</si>
  <si>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</si>
  <si>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</si>
  <si>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</si>
  <si>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</si>
  <si>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</si>
  <si>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</si>
  <si>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</si>
  <si>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</si>
  <si>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</si>
  <si>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</si>
  <si>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</si>
  <si>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</si>
  <si>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</si>
  <si>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</si>
  <si>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</si>
  <si>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</si>
  <si>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</si>
  <si>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</si>
  <si>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</si>
  <si>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</si>
  <si>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</si>
  <si>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</si>
  <si>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</si>
  <si>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</si>
  <si>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</si>
  <si>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</si>
  <si>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</si>
  <si>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</si>
  <si>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</si>
  <si>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</si>
  <si>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</si>
  <si>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</si>
  <si>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</si>
  <si>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</si>
  <si>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</si>
  <si>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</si>
  <si>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</si>
  <si>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</si>
  <si>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</si>
  <si>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</si>
  <si>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</si>
  <si>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</si>
  <si>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</si>
  <si>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</si>
  <si>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</si>
  <si>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</si>
  <si>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</si>
  <si>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</si>
  <si>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</si>
  <si>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</si>
  <si>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</si>
  <si>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</si>
  <si>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</si>
  <si>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</si>
  <si>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</si>
  <si>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</si>
  <si>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</si>
  <si>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</si>
  <si>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</si>
  <si>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</si>
  <si>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</si>
  <si>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</si>
  <si>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</si>
  <si>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</si>
  <si>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</si>
  <si>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</si>
  <si>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</si>
  <si>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</si>
  <si>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</si>
  <si>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</si>
  <si>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</si>
  <si>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</si>
  <si>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</si>
  <si>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</si>
  <si>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</si>
  <si>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</si>
  <si>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</si>
  <si>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</si>
  <si>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</si>
  <si>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</si>
  <si>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</si>
  <si>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</si>
  <si>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</si>
  <si>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</si>
  <si>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</si>
  <si>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</si>
  <si>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</si>
  <si>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</si>
  <si>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</si>
  <si>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</si>
  <si>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</si>
  <si>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</si>
  <si>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</si>
  <si>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</si>
  <si>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</si>
  <si>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</si>
  <si>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</si>
  <si>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</si>
  <si>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</si>
  <si>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</si>
  <si>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</si>
  <si>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</si>
  <si>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</si>
  <si>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</si>
  <si>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</si>
  <si>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</si>
  <si>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</si>
  <si>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</si>
  <si>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</si>
  <si>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</si>
  <si>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</si>
  <si>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</si>
  <si>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</si>
  <si>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</si>
  <si>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</si>
  <si>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</si>
  <si>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</si>
  <si>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</si>
  <si>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</si>
  <si>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</si>
  <si>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</si>
  <si>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</si>
  <si>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</si>
  <si>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</si>
  <si>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</si>
  <si>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</si>
  <si>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</si>
  <si>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</si>
  <si>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</si>
  <si>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</si>
  <si>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</si>
  <si>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</si>
  <si>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</si>
  <si>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</si>
  <si>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</si>
  <si>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</si>
  <si>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</si>
  <si>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</si>
  <si>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</si>
  <si>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</si>
  <si>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</si>
  <si>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</si>
  <si>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</si>
  <si>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</si>
  <si>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</si>
  <si>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</si>
  <si>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</si>
  <si>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</si>
  <si>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</si>
  <si>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</si>
  <si>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</si>
  <si>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</si>
  <si>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</si>
  <si>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</si>
  <si>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</si>
  <si>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</si>
  <si>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</si>
  <si>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</si>
  <si>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</si>
  <si>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</si>
  <si>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</si>
  <si>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</si>
  <si>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</si>
  <si>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</si>
  <si>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</si>
  <si>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</si>
  <si>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</si>
  <si>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</si>
  <si>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</si>
  <si>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</si>
  <si>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</si>
  <si>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</si>
  <si>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</si>
  <si>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</si>
  <si>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</si>
  <si>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</si>
  <si>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</si>
  <si>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</si>
  <si>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</si>
  <si>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</si>
  <si>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</si>
  <si>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</si>
  <si>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</si>
  <si>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</si>
  <si>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</si>
  <si>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</si>
  <si>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</si>
  <si>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</si>
  <si>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</si>
  <si>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</si>
  <si>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</si>
  <si>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</si>
  <si>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</si>
  <si>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</si>
  <si>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</si>
  <si>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</si>
  <si>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</si>
  <si>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</si>
  <si>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</si>
  <si>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</si>
  <si>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</si>
  <si>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</si>
  <si>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</si>
  <si>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</si>
  <si>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</si>
  <si>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</si>
  <si>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</si>
  <si>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</si>
  <si>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</si>
  <si>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</si>
  <si>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</si>
  <si>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</si>
  <si>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</si>
  <si>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</si>
  <si>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</si>
  <si>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</si>
  <si>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</si>
  <si>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</si>
  <si>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</si>
  <si>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</si>
  <si>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</si>
  <si>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</si>
  <si>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</si>
  <si>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</si>
  <si>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</si>
  <si>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</si>
  <si>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</si>
  <si>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</si>
  <si>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</si>
  <si>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</si>
  <si>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</si>
  <si>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</si>
  <si>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</si>
  <si>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</si>
  <si>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</si>
  <si>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</si>
  <si>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</si>
  <si>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</si>
  <si>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</si>
  <si>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</si>
  <si>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</si>
  <si>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</si>
  <si>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</si>
  <si>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</si>
  <si>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</si>
  <si>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</si>
  <si>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</si>
  <si>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</si>
  <si>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</si>
  <si>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</si>
  <si>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</si>
  <si>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</si>
  <si>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</si>
  <si>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</si>
  <si>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</si>
  <si>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</si>
  <si>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</si>
  <si>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</si>
  <si>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</si>
  <si>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</si>
  <si>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</si>
  <si>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</si>
  <si>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</si>
  <si>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</si>
  <si>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</si>
  <si>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</si>
  <si>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</si>
  <si>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</si>
  <si>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</si>
  <si>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</si>
  <si>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</si>
  <si>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</si>
  <si>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</si>
  <si>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</si>
  <si>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</si>
  <si>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</si>
  <si>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</si>
  <si>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</si>
  <si>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</si>
  <si>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</si>
  <si>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</si>
  <si>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</si>
  <si>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</si>
  <si>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</si>
  <si>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</si>
  <si>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</si>
  <si>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</si>
  <si>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</si>
  <si>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</si>
  <si>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</si>
  <si>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</si>
  <si>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</si>
  <si>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</si>
  <si>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</si>
  <si>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</si>
  <si>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</si>
  <si>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</si>
  <si>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</si>
  <si>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</si>
  <si>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</si>
  <si>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</si>
  <si>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</si>
  <si>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</si>
  <si>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</si>
  <si>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</si>
  <si>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</si>
  <si>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</si>
  <si>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</si>
  <si>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</si>
  <si>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</si>
  <si>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</si>
  <si>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</si>
  <si>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</si>
  <si>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</si>
  <si>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</si>
  <si>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</si>
  <si>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</si>
  <si>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</si>
  <si>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</si>
  <si>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</si>
  <si>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</si>
  <si>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</si>
  <si>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</si>
  <si>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</si>
  <si>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</si>
  <si>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</si>
  <si>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</si>
  <si>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</si>
  <si>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</si>
  <si>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</si>
  <si>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</si>
  <si>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</si>
  <si>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</si>
  <si>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</si>
  <si>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</si>
  <si>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</si>
  <si>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</si>
  <si>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</si>
  <si>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</si>
  <si>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</si>
  <si>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</si>
  <si>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</si>
  <si>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</si>
  <si>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</si>
  <si>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</si>
  <si>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</si>
  <si>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</si>
  <si>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</si>
  <si>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</si>
  <si>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</si>
  <si>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</si>
  <si>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</si>
  <si>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</si>
  <si>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</si>
  <si>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</si>
  <si>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</si>
  <si>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</si>
  <si>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</si>
  <si>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</si>
  <si>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</si>
  <si>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</si>
  <si>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</si>
  <si>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</si>
  <si>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</si>
  <si>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</si>
  <si>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</si>
  <si>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</si>
  <si>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</si>
  <si>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</si>
  <si>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</si>
  <si>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</si>
  <si>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</si>
  <si>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</si>
  <si>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</si>
  <si>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</si>
  <si>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</si>
  <si>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</si>
  <si>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</si>
  <si>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</si>
  <si>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</si>
  <si>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</si>
  <si>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</si>
  <si>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</si>
  <si>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</si>
  <si>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</si>
  <si>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</si>
  <si>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</si>
  <si>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</si>
  <si>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</si>
  <si>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</si>
  <si>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</si>
  <si>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</si>
  <si>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</si>
  <si>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</si>
  <si>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</si>
  <si>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</si>
  <si>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</si>
  <si>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</si>
  <si>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</si>
  <si>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</si>
  <si>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</si>
  <si>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</si>
  <si>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</si>
  <si>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</si>
  <si>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</si>
  <si>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</si>
  <si>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</si>
  <si>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</si>
  <si>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</si>
  <si>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</si>
  <si>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</si>
  <si>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</si>
  <si>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</si>
  <si>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</si>
  <si>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</si>
  <si>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</si>
  <si>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</si>
  <si>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</si>
  <si>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</si>
  <si>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</si>
  <si>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</si>
  <si>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</si>
  <si>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</si>
  <si>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</si>
  <si>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</si>
  <si>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</si>
  <si>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</si>
  <si>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</si>
  <si>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</si>
  <si>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</si>
  <si>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</si>
  <si>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</si>
  <si>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</si>
  <si>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</si>
  <si>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</si>
  <si>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</si>
  <si>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</si>
  <si>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</si>
  <si>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</si>
  <si>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</si>
  <si>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</si>
  <si>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</si>
  <si>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</si>
  <si>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</si>
  <si>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</si>
  <si>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</si>
  <si>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</si>
  <si>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</si>
  <si>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</si>
  <si>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</si>
  <si>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</si>
  <si>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</si>
  <si>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</si>
  <si>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</si>
  <si>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</si>
  <si>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</si>
  <si>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</si>
  <si>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</si>
  <si>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</si>
  <si>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</si>
  <si>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</si>
  <si>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</si>
  <si>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</si>
  <si>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</si>
  <si>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</si>
  <si>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</si>
  <si>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</si>
  <si>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</si>
  <si>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</si>
  <si>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</si>
  <si>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</si>
  <si>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</si>
  <si>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</si>
  <si>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</si>
  <si>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</si>
  <si>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</si>
  <si>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</si>
  <si>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</si>
  <si>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</si>
  <si>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</si>
  <si>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</si>
  <si>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</si>
  <si>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</si>
  <si>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</si>
  <si>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</si>
  <si>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</si>
  <si>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</si>
  <si>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</si>
  <si>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</si>
  <si>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</si>
  <si>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</si>
  <si>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</si>
  <si>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</si>
  <si>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</si>
  <si>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</si>
  <si>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</si>
  <si>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</si>
  <si>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</si>
  <si>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</si>
  <si>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</si>
  <si>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</si>
  <si>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</si>
  <si>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</si>
  <si>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</si>
  <si>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</si>
  <si>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</si>
  <si>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</si>
  <si>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</si>
  <si>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</si>
  <si>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</si>
  <si>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</si>
  <si>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</si>
  <si>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</si>
  <si>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</si>
  <si>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</si>
  <si>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</si>
  <si>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</si>
  <si>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</si>
  <si>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</si>
  <si>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</si>
  <si>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</si>
  <si>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</si>
  <si>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</si>
  <si>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</si>
  <si>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</si>
  <si>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</si>
  <si>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</si>
  <si>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</si>
  <si>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</si>
  <si>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</si>
  <si>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</si>
  <si>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</si>
  <si>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</si>
  <si>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</si>
  <si>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</si>
  <si>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</si>
  <si>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</si>
  <si>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</si>
  <si>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</si>
  <si>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</si>
  <si>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</si>
  <si>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</si>
  <si>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</si>
  <si>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</si>
  <si>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</si>
  <si>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</si>
  <si>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</si>
  <si>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</si>
  <si>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</si>
  <si>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</si>
  <si>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</si>
  <si>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</si>
  <si>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</si>
  <si>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</si>
  <si>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</si>
  <si>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</si>
  <si>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</si>
  <si>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</si>
  <si>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</si>
  <si>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</si>
  <si>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</si>
  <si>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</si>
  <si>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</si>
  <si>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</si>
  <si>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</si>
  <si>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</si>
  <si>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</si>
  <si>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</si>
  <si>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</si>
  <si>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</si>
  <si>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</si>
  <si>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</si>
  <si>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</si>
  <si>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</si>
  <si>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</si>
  <si>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</si>
  <si>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</si>
  <si>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</si>
  <si>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</si>
  <si>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</si>
  <si>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</si>
  <si>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</si>
  <si>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</si>
  <si>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</si>
  <si>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</si>
  <si>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</si>
  <si>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</si>
  <si>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</si>
  <si>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</si>
  <si>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</si>
  <si>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</si>
  <si>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</si>
  <si>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</si>
  <si>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</si>
  <si>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</si>
  <si>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</si>
  <si>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</si>
  <si>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</si>
  <si>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</si>
  <si>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</si>
  <si>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</si>
  <si>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</si>
  <si>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</si>
  <si>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</si>
  <si>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</si>
  <si>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</si>
  <si>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</si>
  <si>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</si>
  <si>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</si>
  <si>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</si>
  <si>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</si>
  <si>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</si>
  <si>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</si>
  <si>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</si>
  <si>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</si>
  <si>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</si>
  <si>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</si>
  <si>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</si>
  <si>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</si>
  <si>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</si>
  <si>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</si>
  <si>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</si>
  <si>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</si>
  <si>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</si>
  <si>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</si>
  <si>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</si>
  <si>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</si>
  <si>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</si>
  <si>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</si>
  <si>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</si>
  <si>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</si>
  <si>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</si>
  <si>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</si>
  <si>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</si>
  <si>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</si>
  <si>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</si>
  <si>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</si>
  <si>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</si>
  <si>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</si>
  <si>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</si>
  <si>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</si>
  <si>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</si>
  <si>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</si>
  <si>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</si>
  <si>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</si>
  <si>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</si>
  <si>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</si>
  <si>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</si>
  <si>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</si>
  <si>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</si>
  <si>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</si>
  <si>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</si>
  <si>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</si>
  <si>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</si>
  <si>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</si>
  <si>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</si>
  <si>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</si>
  <si>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</si>
  <si>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</si>
  <si>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</si>
  <si>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</si>
  <si>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</si>
  <si>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</si>
  <si>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</si>
  <si>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</si>
  <si>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</si>
  <si>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</si>
  <si>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</si>
  <si>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</si>
  <si>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</si>
  <si>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</si>
  <si>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</si>
  <si>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</si>
  <si>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</si>
  <si>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</si>
  <si>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</si>
  <si>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</si>
  <si>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</si>
  <si>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</si>
  <si>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</si>
  <si>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</si>
  <si>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</si>
  <si>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</si>
  <si>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</si>
  <si>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</si>
  <si>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</si>
  <si>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</si>
  <si>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</si>
  <si>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</si>
  <si>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</si>
  <si>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</si>
  <si>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</si>
  <si>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</si>
  <si>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</si>
  <si>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</si>
  <si>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</si>
  <si>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</si>
  <si>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</si>
  <si>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</si>
  <si>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</si>
  <si>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</si>
  <si>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</si>
  <si>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</si>
  <si>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</si>
  <si>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</si>
  <si>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</si>
  <si>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</si>
  <si>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</si>
  <si>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</si>
  <si>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</si>
  <si>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</si>
  <si>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</si>
  <si>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</si>
  <si>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</si>
  <si>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</si>
  <si>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</si>
  <si>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</si>
  <si>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</si>
  <si>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</si>
  <si>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</si>
  <si>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</si>
  <si>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</si>
  <si>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</si>
  <si>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</si>
  <si>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</si>
  <si>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</si>
  <si>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</si>
  <si>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</si>
  <si>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</si>
  <si>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</si>
  <si>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</si>
  <si>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</si>
  <si>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</si>
  <si>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</si>
  <si>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</si>
  <si>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</si>
  <si>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</si>
  <si>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</si>
  <si>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</si>
  <si>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</si>
  <si>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</si>
  <si>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</si>
  <si>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</si>
  <si>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</si>
  <si>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</si>
  <si>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</si>
  <si>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</si>
  <si>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</si>
  <si>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</si>
  <si>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</si>
  <si>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</si>
  <si>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</si>
  <si>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</si>
  <si>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</si>
  <si>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</si>
  <si>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</si>
  <si>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</si>
  <si>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</si>
  <si>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</si>
  <si>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</si>
  <si>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</si>
  <si>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</si>
  <si>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</si>
  <si>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</si>
  <si>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</si>
  <si>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</si>
  <si>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</si>
  <si>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</si>
  <si>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</si>
  <si>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</si>
  <si>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</si>
  <si>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</si>
  <si>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</si>
  <si>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</si>
  <si>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</si>
  <si>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</si>
  <si>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</si>
  <si>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</si>
  <si>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</si>
  <si>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</si>
  <si>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</si>
  <si>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</si>
  <si>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</si>
  <si>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</si>
  <si>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</si>
  <si>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</si>
  <si>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</si>
  <si>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</si>
  <si>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</si>
  <si>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</si>
  <si>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</si>
  <si>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</si>
  <si>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</si>
  <si>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</si>
  <si>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</si>
  <si>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</si>
  <si>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</si>
  <si>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</si>
  <si>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</si>
  <si>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</si>
  <si>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</si>
  <si>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</si>
  <si>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</si>
  <si>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</si>
  <si>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</si>
  <si>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</si>
  <si>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</si>
  <si>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</si>
  <si>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</si>
  <si>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</si>
  <si>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</si>
  <si>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</si>
  <si>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</si>
  <si>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</si>
  <si>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</si>
  <si>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</si>
  <si>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</si>
  <si>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</si>
  <si>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</si>
  <si>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</si>
  <si>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</si>
  <si>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</si>
  <si>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</si>
  <si>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</si>
  <si>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</si>
  <si>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</si>
  <si>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</si>
  <si>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</si>
  <si>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</si>
  <si>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</si>
  <si>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</si>
  <si>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</si>
  <si>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</si>
  <si>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</si>
  <si>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</si>
  <si>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</si>
  <si>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</si>
  <si>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</si>
  <si>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</si>
  <si>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</si>
  <si>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</si>
  <si>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</si>
  <si>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</si>
  <si>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</si>
  <si>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</si>
  <si>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</si>
  <si>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</si>
  <si>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</si>
  <si>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</si>
  <si>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</si>
  <si>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</si>
  <si>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</si>
  <si>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</si>
  <si>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</si>
  <si>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</si>
  <si>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</si>
  <si>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</si>
  <si>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</si>
  <si>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</si>
  <si>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</si>
  <si>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</si>
  <si>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</si>
  <si>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</si>
  <si>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</si>
  <si>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</si>
  <si>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</si>
  <si>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</si>
  <si>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</si>
  <si>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</si>
  <si>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</si>
  <si>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</si>
  <si>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</si>
  <si>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</si>
  <si>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</si>
  <si>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</si>
  <si>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</si>
  <si>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</si>
  <si>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</si>
  <si>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</si>
  <si>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</si>
  <si>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</si>
  <si>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</si>
  <si>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</si>
  <si>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</si>
  <si>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</si>
  <si>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</si>
  <si>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</si>
  <si>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</si>
  <si>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</si>
  <si>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</si>
  <si>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</si>
  <si>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</si>
  <si>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</si>
  <si>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</si>
  <si>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</si>
  <si>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</si>
  <si>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</si>
  <si>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</si>
  <si>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</si>
  <si>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</si>
  <si>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</si>
  <si>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</si>
  <si>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</si>
  <si>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</si>
  <si>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</si>
  <si>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</si>
  <si>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</si>
  <si>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</si>
  <si>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</si>
  <si>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</si>
  <si>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</si>
  <si>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</si>
  <si>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</si>
  <si>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</si>
  <si>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</si>
  <si>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</si>
  <si>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</si>
  <si>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</si>
  <si>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</si>
  <si>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</si>
  <si>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</si>
  <si>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</si>
  <si>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</si>
  <si>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</si>
  <si>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</si>
  <si>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</si>
  <si>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</si>
  <si>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</si>
  <si>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</si>
  <si>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</si>
  <si>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</si>
  <si>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</si>
  <si>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</si>
  <si>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</si>
  <si>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</si>
  <si>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</si>
  <si>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</si>
  <si>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</si>
  <si>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</si>
  <si>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</si>
  <si>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</si>
  <si>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</si>
  <si>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</si>
  <si>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</si>
  <si>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</si>
  <si>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</si>
  <si>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</si>
  <si>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</si>
  <si>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</si>
  <si>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</si>
  <si>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</si>
  <si>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</si>
  <si>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</si>
  <si>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</si>
  <si>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</si>
  <si>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</si>
  <si>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</si>
  <si>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</si>
  <si>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</si>
  <si>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</si>
  <si>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</si>
  <si>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</si>
  <si>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</si>
  <si>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</si>
  <si>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</si>
  <si>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</si>
  <si>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</si>
  <si>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</si>
  <si>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</si>
  <si>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</si>
  <si>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</si>
  <si>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</si>
  <si>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</si>
  <si>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</si>
  <si>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</si>
  <si>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</si>
  <si>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</si>
  <si>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</si>
  <si>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</si>
  <si>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</si>
  <si>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</si>
  <si>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</si>
  <si>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</si>
  <si>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</si>
  <si>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</si>
  <si>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</si>
  <si>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</si>
  <si>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</si>
  <si>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</si>
  <si>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</si>
  <si>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</si>
  <si>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</si>
  <si>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</si>
  <si>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</si>
  <si>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</si>
  <si>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</si>
  <si>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</si>
  <si>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</si>
  <si>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</si>
  <si>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</si>
  <si>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</si>
  <si>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</si>
  <si>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</si>
  <si>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</si>
  <si>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</si>
  <si>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</si>
  <si>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</si>
  <si>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</si>
  <si>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</si>
  <si>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</si>
  <si>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</si>
  <si>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</si>
  <si>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</si>
  <si>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</si>
  <si>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</si>
  <si>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</si>
  <si>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</si>
  <si>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</si>
  <si>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</si>
  <si>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</si>
  <si>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</si>
  <si>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</si>
  <si>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</si>
  <si>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</si>
  <si>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</si>
  <si>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</si>
  <si>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</si>
  <si>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</si>
  <si>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</si>
  <si>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</si>
  <si>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</si>
  <si>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</si>
  <si>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</si>
  <si>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</si>
  <si>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</si>
  <si>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</si>
  <si>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</si>
  <si>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</si>
  <si>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</si>
  <si>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</si>
  <si>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</si>
  <si>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</si>
  <si>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</si>
  <si>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</si>
  <si>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</si>
  <si>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</si>
  <si>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</si>
  <si>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</si>
  <si>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</si>
  <si>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</si>
  <si>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</si>
  <si>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</si>
  <si>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</si>
  <si>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</si>
  <si>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</si>
  <si>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</si>
  <si>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</si>
  <si>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</si>
  <si>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</si>
  <si>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</si>
  <si>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</si>
  <si>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</si>
  <si>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</si>
  <si>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</si>
  <si>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</si>
  <si>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</si>
  <si>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</si>
  <si>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</si>
  <si>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</si>
  <si>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</si>
  <si>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</si>
  <si>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</si>
  <si>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</si>
  <si>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</si>
  <si>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</si>
  <si>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</si>
  <si>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</si>
  <si>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</si>
  <si>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</si>
  <si>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</si>
  <si>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</si>
  <si>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</si>
  <si>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</si>
  <si>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</si>
  <si>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</si>
  <si>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</si>
  <si>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</si>
  <si>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</si>
  <si>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</si>
  <si>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</si>
  <si>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</si>
  <si>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</si>
  <si>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</si>
  <si>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</si>
  <si>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</si>
  <si>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</si>
  <si>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</si>
  <si>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</si>
  <si>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</si>
  <si>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</si>
  <si>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</si>
  <si>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</si>
  <si>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</si>
  <si>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</si>
  <si>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</si>
  <si>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</si>
  <si>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</si>
  <si>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</si>
  <si>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</si>
  <si>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</si>
  <si>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</si>
  <si>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</si>
  <si>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</si>
  <si>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</si>
  <si>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</si>
  <si>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</si>
  <si>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</si>
  <si>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</si>
  <si>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</si>
  <si>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</si>
  <si>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</si>
  <si>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</si>
  <si>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</si>
  <si>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</si>
  <si>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</si>
  <si>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</si>
  <si>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</si>
  <si>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</si>
  <si>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</si>
  <si>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</si>
  <si>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</si>
  <si>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</si>
  <si>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</si>
  <si>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</si>
  <si>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</si>
  <si>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</si>
  <si>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</si>
  <si>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</si>
  <si>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</si>
  <si>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</si>
  <si>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</si>
  <si>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</si>
  <si>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</si>
  <si>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</si>
  <si>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</si>
  <si>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</si>
  <si>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</si>
  <si>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</si>
  <si>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</si>
  <si>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</si>
  <si>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</si>
  <si>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</si>
  <si>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</si>
  <si>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</si>
  <si>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</si>
  <si>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</si>
  <si>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</si>
  <si>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</si>
  <si>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</si>
  <si>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</si>
  <si>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</si>
  <si>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</si>
  <si>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</si>
  <si>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</si>
  <si>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</si>
  <si>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</si>
  <si>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</si>
  <si>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</si>
  <si>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</si>
  <si>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</si>
  <si>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</si>
  <si>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</si>
  <si>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</si>
  <si>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</si>
  <si>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</si>
  <si>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</si>
  <si>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</si>
  <si>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</si>
  <si>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</si>
  <si>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</si>
  <si>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</si>
  <si>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</si>
  <si>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</si>
  <si>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</si>
  <si>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</si>
  <si>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</si>
  <si>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</si>
  <si>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</si>
  <si>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</si>
  <si>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</si>
  <si>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</si>
  <si>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</si>
  <si>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</si>
  <si>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</si>
  <si>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</si>
  <si>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</si>
  <si>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</si>
  <si>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</si>
  <si>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</si>
  <si>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</si>
  <si>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</si>
  <si>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</si>
  <si>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</si>
  <si>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</si>
  <si>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</si>
  <si>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</si>
  <si>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</si>
  <si>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</si>
  <si>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</si>
  <si>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</si>
  <si>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</si>
  <si>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</si>
  <si>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</si>
  <si>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</si>
  <si>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</si>
  <si>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</si>
  <si>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</si>
  <si>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</si>
  <si>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</si>
  <si>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</si>
  <si>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</si>
  <si>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</si>
  <si>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</si>
  <si>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</si>
  <si>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</si>
  <si>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</si>
  <si>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</si>
  <si>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</si>
  <si>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</si>
  <si>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</si>
  <si>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</si>
  <si>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</si>
  <si>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</si>
  <si>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</si>
  <si>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</si>
  <si>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</si>
  <si>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</si>
  <si>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</si>
  <si>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</si>
  <si>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</si>
  <si>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</si>
  <si>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</si>
  <si>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</si>
  <si>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</si>
  <si>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</si>
  <si>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</si>
  <si>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</si>
  <si>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</si>
  <si>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</si>
  <si>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</si>
  <si>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</si>
  <si>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</si>
  <si>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</si>
  <si>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</si>
  <si>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</si>
  <si>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</si>
  <si>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</si>
  <si>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</si>
  <si>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</si>
  <si>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</si>
  <si>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</si>
  <si>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</si>
  <si>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</si>
  <si>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</si>
  <si>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</si>
  <si>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</si>
  <si>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</si>
  <si>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</si>
  <si>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</si>
  <si>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</si>
  <si>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</si>
  <si>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</si>
  <si>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</si>
  <si>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</si>
  <si>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</si>
  <si>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</si>
  <si>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</si>
  <si>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</si>
  <si>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</si>
  <si>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</si>
  <si>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</si>
  <si>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</si>
  <si>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</si>
  <si>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</si>
  <si>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</si>
  <si>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</si>
  <si>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</si>
  <si>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</si>
  <si>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</si>
  <si>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</si>
  <si>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</si>
  <si>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</si>
  <si>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</si>
  <si>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</si>
  <si>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</si>
  <si>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</si>
  <si>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</si>
  <si>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</si>
  <si>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</si>
  <si>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</si>
  <si>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</si>
  <si>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</si>
  <si>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</si>
  <si>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</si>
  <si>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</si>
  <si>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</si>
  <si>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</si>
  <si>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</si>
  <si>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</si>
  <si>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</si>
  <si>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</si>
  <si>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</si>
  <si>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</si>
  <si>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</si>
  <si>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</si>
  <si>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</si>
  <si>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</si>
  <si>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</si>
  <si>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</si>
  <si>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</si>
  <si>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</si>
  <si>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</si>
  <si>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</si>
  <si>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</si>
  <si>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</si>
  <si>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</si>
  <si>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</si>
  <si>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</si>
  <si>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</si>
  <si>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</si>
  <si>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</si>
  <si>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</si>
  <si>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</si>
  <si>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</si>
  <si>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</si>
  <si>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</si>
  <si>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</si>
  <si>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</si>
  <si>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</si>
  <si>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</si>
  <si>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</si>
  <si>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</si>
  <si>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</si>
  <si>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</si>
  <si>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</si>
  <si>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</si>
  <si>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</si>
  <si>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</si>
  <si>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</si>
  <si>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</si>
  <si>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</si>
  <si>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</si>
  <si>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</si>
  <si>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</si>
  <si>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</si>
  <si>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</si>
  <si>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</si>
  <si>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</si>
  <si>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</si>
  <si>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</si>
  <si>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</si>
  <si>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</si>
  <si>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</si>
  <si>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</si>
  <si>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</si>
  <si>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</si>
  <si>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</si>
  <si>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</si>
  <si>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</si>
  <si>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</si>
  <si>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</si>
  <si>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</si>
  <si>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</si>
  <si>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</si>
  <si>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</si>
  <si>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</si>
  <si>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</si>
  <si>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</si>
  <si>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</si>
  <si>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</si>
  <si>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</si>
  <si>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</si>
  <si>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</si>
  <si>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</si>
  <si>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</si>
  <si>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</si>
  <si>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</si>
  <si>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</si>
  <si>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</si>
  <si>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</si>
  <si>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</si>
  <si>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</si>
  <si>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</si>
  <si>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</si>
  <si>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</si>
  <si>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</si>
  <si>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</si>
  <si>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</si>
  <si>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</si>
  <si>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</si>
  <si>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</si>
  <si>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</si>
  <si>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</si>
  <si>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</si>
  <si>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</si>
  <si>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</si>
  <si>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</si>
  <si>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</si>
  <si>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</si>
  <si>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</si>
  <si>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</si>
  <si>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</si>
  <si>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</si>
  <si>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</si>
  <si>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</si>
  <si>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</si>
  <si>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</si>
  <si>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</si>
  <si>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</si>
  <si>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</si>
  <si>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</si>
  <si>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</si>
  <si>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</si>
  <si>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</si>
  <si>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</si>
  <si>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</si>
  <si>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</si>
  <si>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</si>
  <si>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</si>
  <si>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</si>
  <si>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</si>
  <si>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</si>
  <si>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</si>
  <si>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</si>
  <si>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</si>
  <si>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</si>
  <si>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</si>
  <si>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</si>
  <si>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</si>
  <si>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</si>
  <si>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</si>
  <si>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</si>
  <si>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</si>
  <si>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</si>
  <si>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</si>
  <si>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</si>
  <si>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</si>
  <si>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</si>
  <si>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</si>
  <si>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</si>
  <si>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</si>
  <si>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</si>
  <si>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</si>
  <si>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</si>
  <si>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</si>
  <si>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</si>
  <si>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</si>
  <si>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</si>
  <si>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</si>
  <si>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</si>
  <si>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</si>
  <si>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</si>
  <si>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</si>
  <si>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</si>
  <si>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</si>
  <si>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</si>
  <si>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</si>
  <si>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</si>
  <si>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</si>
  <si>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</si>
  <si>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</si>
  <si>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</si>
  <si>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</si>
  <si>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</si>
  <si>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</si>
  <si>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</si>
  <si>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</si>
  <si>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</si>
  <si>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</si>
  <si>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</si>
  <si>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</si>
  <si>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</si>
  <si>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</si>
  <si>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</si>
  <si>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</si>
  <si>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</si>
  <si>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</si>
  <si>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</si>
  <si>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</si>
  <si>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</si>
  <si>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</si>
  <si>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</si>
  <si>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</si>
  <si>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</si>
  <si>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</si>
  <si>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</si>
  <si>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</si>
  <si>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</si>
  <si>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</si>
  <si>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</si>
  <si>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</si>
  <si>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</si>
  <si>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</si>
  <si>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</si>
  <si>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</si>
  <si>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</si>
  <si>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</si>
  <si>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</si>
  <si>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</si>
  <si>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</si>
  <si>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</si>
  <si>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</si>
  <si>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</si>
  <si>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</si>
  <si>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</si>
  <si>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</si>
  <si>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</si>
  <si>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</si>
  <si>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</si>
  <si>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</si>
  <si>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</si>
  <si>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</si>
  <si>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</si>
  <si>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</si>
  <si>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</si>
  <si>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</si>
  <si>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</si>
  <si>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</si>
  <si>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</si>
  <si>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</si>
  <si>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</si>
  <si>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</si>
  <si>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</si>
  <si>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</si>
  <si>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</si>
  <si>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</si>
  <si>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</si>
  <si>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</si>
  <si>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</si>
  <si>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</si>
  <si>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</si>
  <si>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</si>
  <si>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</si>
  <si>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</si>
  <si>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</si>
  <si>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</si>
  <si>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</si>
  <si>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</si>
  <si>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</si>
  <si>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</si>
  <si>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</si>
  <si>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</si>
  <si>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</si>
  <si>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</si>
  <si>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</si>
  <si>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</si>
  <si>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</si>
  <si>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</si>
  <si>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</si>
  <si>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</si>
  <si>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</si>
  <si>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</si>
  <si>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</si>
  <si>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</si>
  <si>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</si>
  <si>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</si>
  <si>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</si>
  <si>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</si>
  <si>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</si>
  <si>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</si>
  <si>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</si>
  <si>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</si>
  <si>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</si>
  <si>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</si>
  <si>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</si>
  <si>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</si>
  <si>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</si>
  <si>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</si>
  <si>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</si>
  <si>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</si>
  <si>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</si>
  <si>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</si>
  <si>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</si>
  <si>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</si>
  <si>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</si>
  <si>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</si>
  <si>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</si>
  <si>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</si>
  <si>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</si>
  <si>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</si>
  <si>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</si>
  <si>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</si>
  <si>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</si>
  <si>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</si>
  <si>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</si>
  <si>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</si>
  <si>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</si>
  <si>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</si>
  <si>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</si>
  <si>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</si>
  <si>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</si>
  <si>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</si>
  <si>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</si>
  <si>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</si>
  <si>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</si>
  <si>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</si>
  <si>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</si>
  <si>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</si>
  <si>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</si>
  <si>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</si>
  <si>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</si>
  <si>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</si>
  <si>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</si>
  <si>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</si>
  <si>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</si>
  <si>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</si>
  <si>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</si>
  <si>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</si>
  <si>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</si>
  <si>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</si>
  <si>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</si>
  <si>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</si>
  <si>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</si>
  <si>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</si>
  <si>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</si>
  <si>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</si>
  <si>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</si>
  <si>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</si>
  <si>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</si>
  <si>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</si>
  <si>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</si>
  <si>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</si>
  <si>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</si>
  <si>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</si>
  <si>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</si>
  <si>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</si>
  <si>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</si>
  <si>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</si>
  <si>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</si>
  <si>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</si>
  <si>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</si>
  <si>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</si>
  <si>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</si>
  <si>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</si>
  <si>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</si>
  <si>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</si>
  <si>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</si>
  <si>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</si>
  <si>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</si>
  <si>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</si>
  <si>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</si>
  <si>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</si>
  <si>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</si>
  <si>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</si>
  <si>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</si>
  <si>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</si>
  <si>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</si>
  <si>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</si>
  <si>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</si>
  <si>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</si>
  <si>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</si>
  <si>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</si>
  <si>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</si>
  <si>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</si>
  <si>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</si>
  <si>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</si>
  <si>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</si>
  <si>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</si>
  <si>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</si>
  <si>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</si>
  <si>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</si>
  <si>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</si>
  <si>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</si>
  <si>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</si>
  <si>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</si>
  <si>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</si>
  <si>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</si>
  <si>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</si>
  <si>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</si>
  <si>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</si>
  <si>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</si>
  <si>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</si>
  <si>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</si>
  <si>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</si>
  <si>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</si>
  <si>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</si>
  <si>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</si>
  <si>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</si>
  <si>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</si>
  <si>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</si>
  <si>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</si>
  <si>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</si>
  <si>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</si>
  <si>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</si>
  <si>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</si>
  <si>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</si>
  <si>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</si>
  <si>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</si>
  <si>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</si>
  <si>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</si>
  <si>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</si>
  <si>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</si>
  <si>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</si>
  <si>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</si>
  <si>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</si>
  <si>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</si>
  <si>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</si>
  <si>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</si>
  <si>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</si>
  <si>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</si>
  <si>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</si>
  <si>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</si>
  <si>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</si>
  <si>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</si>
  <si>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</si>
  <si>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</si>
  <si>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</si>
  <si>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</si>
  <si>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</si>
  <si>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</si>
  <si>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</si>
  <si>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</si>
  <si>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</si>
  <si>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</si>
  <si>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</si>
  <si>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</si>
  <si>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</si>
  <si>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</si>
  <si>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</si>
  <si>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</si>
  <si>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</si>
  <si>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</si>
  <si>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</si>
  <si>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</si>
  <si>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</si>
  <si>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</si>
  <si>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</si>
  <si>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</si>
  <si>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</si>
  <si>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</si>
  <si>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</si>
  <si>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</si>
  <si>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</si>
  <si>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</si>
  <si>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</si>
  <si>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</si>
  <si>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</si>
  <si>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</si>
  <si>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</si>
  <si>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</si>
  <si>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</si>
  <si>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</si>
  <si>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</si>
  <si>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</si>
  <si>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</si>
  <si>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</si>
  <si>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</si>
  <si>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</si>
  <si>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</si>
  <si>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</si>
  <si>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</si>
  <si>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</si>
  <si>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</si>
  <si>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</si>
  <si>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</si>
  <si>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</si>
  <si>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</si>
  <si>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</si>
  <si>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</si>
  <si>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</si>
  <si>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</si>
  <si>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</si>
  <si>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</si>
  <si>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</si>
  <si>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</si>
  <si>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</si>
  <si>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</si>
  <si>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</si>
  <si>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</si>
  <si>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</si>
  <si>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</si>
  <si>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</si>
  <si>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</si>
  <si>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</si>
  <si>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</si>
  <si>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</si>
  <si>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</si>
  <si>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</si>
  <si>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</si>
  <si>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</si>
  <si>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</si>
  <si>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</si>
  <si>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</si>
  <si>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</si>
  <si>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</si>
  <si>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</si>
  <si>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</si>
  <si>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</si>
  <si>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</si>
  <si>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</si>
  <si>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</si>
  <si>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</si>
  <si>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</si>
  <si>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</si>
  <si>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</si>
  <si>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</si>
  <si>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</si>
  <si>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</si>
  <si>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</si>
  <si>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</si>
  <si>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</si>
  <si>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</si>
  <si>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</si>
  <si>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</si>
  <si>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</si>
  <si>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</si>
  <si>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</si>
  <si>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</si>
  <si>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</si>
  <si>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</si>
  <si>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</si>
  <si>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</si>
  <si>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</si>
  <si>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</si>
  <si>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</si>
  <si>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</si>
  <si>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</si>
  <si>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</si>
  <si>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</si>
  <si>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</si>
  <si>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</si>
  <si>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</si>
  <si>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</si>
  <si>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</si>
  <si>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</si>
  <si>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</si>
  <si>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</si>
  <si>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</si>
  <si>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</si>
  <si>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</si>
  <si>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</si>
  <si>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</si>
  <si>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</si>
  <si>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</si>
  <si>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</si>
  <si>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</si>
  <si>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</si>
  <si>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</si>
  <si>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</si>
  <si>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</si>
  <si>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</si>
  <si>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</si>
  <si>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</si>
  <si>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</si>
  <si>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</si>
  <si>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</si>
  <si>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</si>
  <si>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</si>
  <si>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</si>
  <si>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</si>
  <si>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</si>
  <si>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</si>
  <si>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</si>
  <si>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</si>
  <si>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</si>
  <si>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</si>
  <si>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</si>
  <si>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</si>
  <si>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</si>
  <si>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</si>
  <si>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</si>
  <si>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</si>
  <si>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</si>
  <si>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</si>
  <si>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</si>
  <si>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</si>
  <si>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</si>
  <si>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</si>
  <si>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</si>
  <si>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</si>
  <si>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</si>
  <si>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</si>
  <si>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</si>
  <si>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</si>
  <si>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</si>
  <si>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</si>
  <si>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</si>
  <si>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</si>
  <si>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</si>
  <si>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</si>
  <si>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</si>
  <si>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</si>
  <si>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</si>
  <si>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</si>
  <si>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</si>
  <si>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</si>
  <si>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</si>
  <si>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</si>
  <si>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</si>
  <si>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</si>
  <si>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</si>
  <si>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</si>
  <si>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</si>
  <si>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</si>
  <si>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</si>
  <si>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</si>
  <si>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</si>
  <si>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</si>
  <si>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</si>
  <si>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</si>
  <si>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</si>
  <si>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</si>
  <si>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</si>
  <si>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</si>
  <si>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</si>
  <si>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</si>
  <si>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</si>
  <si>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</si>
  <si>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</si>
  <si>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</si>
  <si>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</si>
  <si>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</si>
  <si>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</si>
  <si>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</si>
  <si>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</si>
  <si>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</si>
  <si>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</si>
  <si>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</si>
  <si>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</si>
  <si>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</si>
  <si>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</si>
  <si>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</si>
  <si>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</si>
  <si>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</si>
  <si>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</si>
  <si>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</si>
  <si>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</si>
  <si>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</si>
  <si>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</si>
  <si>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</si>
  <si>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</si>
  <si>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</si>
  <si>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</si>
  <si>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</si>
  <si>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</si>
  <si>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</si>
  <si>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</si>
  <si>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</si>
  <si>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</si>
  <si>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</si>
  <si>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</si>
  <si>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</si>
  <si>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</si>
  <si>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</si>
  <si>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</si>
  <si>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</si>
  <si>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</si>
  <si>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</si>
  <si>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</si>
  <si>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</si>
  <si>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</si>
  <si>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</si>
  <si>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</si>
  <si>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</si>
  <si>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</si>
  <si>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</si>
  <si>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</si>
  <si>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</si>
  <si>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</si>
  <si>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</si>
  <si>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</si>
  <si>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</si>
  <si>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</si>
  <si>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</si>
  <si>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</si>
  <si>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</si>
  <si>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</si>
  <si>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</si>
  <si>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</si>
  <si>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</si>
  <si>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</si>
  <si>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</si>
  <si>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</si>
  <si>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</si>
  <si>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</si>
  <si>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</si>
  <si>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</si>
  <si>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</si>
  <si>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</si>
  <si>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</si>
  <si>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</si>
  <si>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</si>
  <si>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</si>
  <si>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</si>
  <si>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</si>
  <si>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</si>
  <si>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</si>
  <si>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</si>
  <si>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</si>
  <si>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</si>
  <si>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</si>
  <si>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</si>
  <si>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</si>
  <si>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</si>
  <si>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</si>
  <si>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</si>
  <si>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</si>
  <si>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</si>
  <si>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</si>
  <si>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</si>
  <si>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</si>
  <si>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</si>
  <si>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</si>
  <si>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</si>
  <si>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</si>
  <si>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</si>
  <si>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</si>
  <si>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</si>
  <si>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</si>
  <si>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</si>
  <si>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</si>
  <si>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</si>
  <si>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</si>
  <si>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</si>
  <si>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</si>
  <si>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</si>
  <si>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</si>
  <si>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</si>
  <si>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</si>
  <si>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</si>
  <si>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</si>
  <si>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</si>
  <si>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</si>
  <si>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</si>
  <si>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</si>
  <si>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</si>
  <si>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</si>
  <si>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</si>
  <si>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</si>
  <si>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</si>
  <si>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</si>
  <si>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</si>
  <si>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</si>
  <si>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</si>
  <si>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</si>
  <si>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</si>
  <si>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</si>
  <si>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</si>
  <si>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</si>
  <si>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</si>
  <si>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</si>
  <si>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</si>
  <si>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</si>
  <si>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</si>
  <si>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</si>
  <si>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</si>
  <si>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</si>
  <si>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</si>
  <si>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</si>
  <si>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</si>
  <si>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</si>
  <si>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</si>
  <si>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</si>
  <si>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</si>
  <si>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</si>
  <si>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</si>
  <si>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</si>
  <si>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</si>
  <si>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</si>
  <si>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</si>
  <si>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</si>
  <si>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</si>
  <si>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</si>
  <si>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</si>
  <si>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</si>
  <si>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</si>
  <si>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</si>
  <si>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</si>
  <si>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</si>
  <si>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</si>
  <si>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</si>
  <si>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</si>
  <si>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</si>
  <si>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</si>
  <si>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</si>
  <si>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</si>
  <si>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</si>
  <si>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</si>
  <si>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</si>
  <si>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</si>
  <si>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</si>
  <si>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</si>
  <si>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</si>
  <si>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</si>
  <si>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</si>
  <si>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</si>
  <si>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</si>
  <si>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</si>
  <si>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</si>
  <si>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</si>
  <si>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</si>
  <si>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</si>
  <si>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</si>
  <si>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</si>
  <si>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</si>
  <si>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</si>
  <si>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</si>
  <si>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</si>
  <si>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</si>
  <si>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</si>
  <si>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</si>
  <si>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</si>
  <si>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</si>
  <si>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</si>
  <si>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</si>
  <si>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</si>
  <si>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</si>
  <si>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</si>
  <si>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</si>
  <si>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</si>
  <si>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</si>
  <si>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</si>
  <si>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</si>
  <si>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</si>
  <si>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</si>
  <si>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</si>
  <si>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</si>
  <si>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</si>
  <si>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</si>
  <si>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</si>
  <si>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</si>
  <si>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</si>
  <si>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</si>
  <si>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</si>
  <si>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</si>
  <si>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</si>
  <si>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</si>
  <si>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</si>
  <si>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</si>
  <si>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</si>
  <si>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</si>
  <si>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</si>
  <si>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</si>
  <si>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</si>
  <si>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</si>
  <si>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</si>
  <si>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</si>
  <si>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</si>
  <si>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</si>
  <si>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</si>
  <si>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</si>
  <si>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</si>
  <si>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</si>
  <si>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</si>
  <si>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</si>
  <si>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</si>
  <si>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</si>
  <si>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</si>
  <si>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</si>
  <si>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</si>
  <si>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</si>
  <si>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</si>
  <si>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</si>
  <si>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</si>
  <si>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</si>
  <si>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</si>
  <si>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</si>
  <si>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</si>
  <si>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</si>
  <si>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</si>
  <si>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</si>
  <si>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</si>
  <si>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</si>
  <si>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</si>
  <si>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</si>
  <si>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</si>
  <si>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</si>
  <si>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</si>
  <si>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</si>
  <si>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</si>
  <si>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</si>
  <si>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</si>
  <si>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</si>
  <si>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</si>
  <si>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</si>
  <si>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</si>
  <si>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</si>
  <si>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</si>
  <si>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</si>
  <si>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</si>
  <si>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</si>
  <si>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</si>
  <si>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</si>
  <si>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</si>
  <si>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</si>
  <si>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</si>
  <si>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</si>
  <si>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</si>
  <si>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</si>
  <si>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</si>
  <si>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</si>
  <si>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</si>
  <si>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</si>
  <si>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</si>
  <si>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</si>
  <si>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</si>
  <si>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</si>
  <si>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</si>
  <si>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</si>
  <si>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</si>
  <si>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</si>
  <si>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</si>
  <si>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</si>
  <si>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</si>
  <si>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</si>
  <si>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</si>
  <si>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</si>
  <si>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</si>
  <si>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</si>
  <si>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</si>
  <si>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</si>
  <si>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</si>
  <si>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</si>
  <si>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</si>
  <si>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</si>
  <si>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</si>
  <si>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</si>
  <si>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</si>
  <si>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</si>
  <si>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</si>
  <si>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</si>
  <si>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</si>
  <si>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</si>
  <si>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</si>
  <si>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</si>
  <si>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</si>
  <si>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</si>
  <si>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</si>
  <si>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</si>
  <si>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</si>
  <si>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</si>
  <si>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</si>
  <si>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</si>
  <si>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</si>
  <si>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</si>
  <si>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</si>
  <si>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</si>
  <si>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</si>
  <si>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</si>
  <si>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</si>
  <si>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</si>
  <si>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</si>
  <si>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</si>
  <si>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</si>
  <si>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</si>
  <si>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</si>
  <si>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</si>
  <si>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</si>
  <si>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</si>
  <si>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</si>
  <si>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</si>
  <si>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</si>
  <si>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</si>
  <si>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</si>
  <si>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</si>
  <si>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</si>
  <si>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</si>
  <si>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</si>
  <si>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</si>
  <si>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</si>
  <si>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</si>
  <si>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</si>
  <si>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</si>
  <si>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</si>
  <si>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</si>
  <si>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</si>
  <si>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</si>
  <si>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</si>
  <si>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</si>
  <si>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</si>
  <si>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</si>
  <si>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</si>
  <si>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</si>
  <si>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</si>
  <si>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</si>
  <si>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</si>
  <si>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</si>
  <si>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</si>
  <si>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</si>
  <si>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</si>
  <si>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</si>
  <si>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</si>
  <si>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</si>
  <si>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</si>
  <si>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</si>
  <si>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</si>
  <si>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</si>
  <si>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</si>
  <si>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</si>
  <si>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</si>
  <si>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</si>
  <si>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</si>
  <si>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</si>
  <si>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</si>
  <si>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</si>
  <si>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</si>
  <si>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</si>
  <si>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</si>
  <si>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</si>
  <si>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</si>
  <si>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</si>
  <si>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</si>
  <si>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</si>
  <si>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</si>
  <si>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</si>
  <si>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</si>
  <si>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</si>
  <si>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</si>
  <si>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</si>
  <si>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</si>
  <si>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</si>
  <si>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</si>
  <si>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</si>
  <si>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</si>
  <si>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</si>
  <si>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</si>
  <si>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</si>
  <si>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</si>
  <si>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</si>
  <si>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</si>
  <si>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</si>
  <si>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</si>
  <si>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</si>
  <si>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</si>
  <si>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</si>
  <si>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</si>
  <si>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</si>
  <si>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</si>
  <si>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</si>
  <si>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</si>
  <si>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</si>
  <si>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</si>
  <si>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</si>
  <si>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</si>
  <si>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</si>
  <si>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</si>
  <si>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</si>
  <si>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</si>
  <si>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</si>
  <si>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</si>
  <si>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</si>
  <si>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</si>
  <si>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</si>
  <si>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</si>
  <si>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</si>
  <si>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</si>
  <si>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</si>
  <si>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</si>
  <si>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</si>
  <si>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</si>
  <si>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</si>
  <si>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</si>
  <si>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</si>
  <si>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</si>
  <si>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</si>
  <si>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</si>
  <si>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</si>
  <si>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</si>
  <si>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</si>
  <si>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</si>
  <si>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</si>
  <si>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</si>
  <si>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</si>
  <si>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</si>
  <si>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</si>
  <si>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</si>
  <si>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</si>
  <si>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</si>
  <si>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</si>
  <si>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</si>
  <si>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</si>
  <si>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</si>
  <si>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</si>
  <si>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</si>
  <si>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</si>
  <si>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</si>
  <si>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</si>
  <si>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</si>
  <si>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</si>
  <si>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</si>
  <si>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</si>
  <si>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</si>
  <si>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</si>
  <si>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</si>
  <si>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</si>
  <si>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</si>
  <si>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</si>
  <si>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</si>
  <si>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</si>
  <si>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</si>
  <si>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</si>
  <si>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</si>
  <si>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</si>
  <si>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</si>
  <si>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</si>
  <si>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</si>
  <si>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</si>
  <si>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</si>
  <si>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</si>
  <si>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</si>
  <si>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</si>
  <si>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</si>
  <si>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</si>
  <si>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</si>
  <si>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</si>
  <si>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</si>
  <si>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</si>
  <si>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</si>
  <si>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</si>
  <si>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</si>
  <si>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</si>
  <si>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</si>
  <si>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</si>
  <si>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</si>
  <si>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</si>
  <si>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</si>
  <si>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</si>
  <si>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</si>
  <si>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</si>
  <si>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</si>
  <si>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</si>
  <si>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</si>
  <si>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</si>
  <si>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</si>
  <si>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</si>
  <si>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</si>
  <si>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</si>
  <si>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</si>
  <si>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</si>
  <si>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</si>
  <si>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</si>
  <si>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</si>
  <si>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</si>
  <si>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</si>
  <si>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</si>
  <si>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</si>
  <si>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</si>
  <si>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</si>
  <si>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</si>
  <si>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</si>
  <si>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</si>
  <si>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</si>
  <si>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</si>
  <si>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</si>
  <si>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</si>
  <si>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</si>
  <si>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</si>
  <si>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</si>
  <si>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</si>
  <si>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</si>
  <si>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</si>
  <si>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</si>
  <si>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</si>
  <si>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</si>
  <si>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</si>
  <si>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</si>
  <si>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</si>
  <si>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</si>
  <si>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</si>
  <si>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</si>
  <si>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</si>
  <si>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</si>
  <si>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</si>
  <si>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</si>
  <si>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</si>
  <si>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</si>
  <si>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</si>
  <si>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</si>
  <si>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</si>
  <si>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</si>
  <si>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</si>
  <si>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</si>
  <si>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</si>
  <si>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</si>
  <si>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</si>
  <si>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</si>
  <si>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</si>
  <si>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</si>
  <si>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</si>
  <si>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</si>
  <si>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</si>
  <si>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</si>
  <si>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</si>
  <si>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</si>
  <si>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</si>
  <si>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</si>
  <si>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</si>
  <si>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</si>
  <si>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</si>
  <si>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</si>
  <si>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</si>
  <si>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</si>
  <si>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</si>
  <si>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</si>
  <si>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</si>
  <si>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</si>
  <si>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</si>
  <si>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</si>
  <si>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</si>
  <si>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</si>
  <si>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</si>
  <si>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</si>
  <si>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</si>
  <si>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</si>
  <si>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</si>
  <si>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</si>
  <si>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</si>
  <si>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</si>
  <si>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</si>
  <si>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</si>
  <si>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</si>
  <si>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</si>
  <si>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</si>
  <si>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</si>
  <si>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</si>
  <si>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</si>
  <si>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</si>
  <si>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</si>
  <si>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</si>
  <si>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</si>
  <si>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</si>
  <si>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</si>
  <si>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</si>
  <si>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</si>
  <si>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</si>
  <si>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</si>
  <si>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</si>
  <si>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</si>
  <si>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</si>
  <si>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</si>
  <si>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</si>
  <si>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</si>
  <si>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</si>
  <si>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</si>
  <si>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</si>
  <si>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</si>
  <si>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</si>
  <si>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</si>
  <si>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</si>
  <si>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</si>
  <si>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</si>
  <si>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</si>
  <si>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</si>
  <si>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</si>
  <si>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</si>
  <si>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</si>
  <si>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</si>
  <si>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</si>
  <si>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</si>
  <si>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</si>
  <si>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</si>
  <si>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</si>
  <si>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</si>
  <si>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</si>
  <si>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</si>
  <si>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</si>
  <si>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</si>
  <si>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</si>
  <si>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</si>
  <si>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</si>
  <si>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</si>
  <si>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</si>
  <si>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</si>
  <si>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</si>
  <si>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</si>
  <si>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</si>
  <si>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</si>
  <si>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</si>
  <si>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</si>
  <si>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</si>
  <si>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</si>
  <si>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</si>
  <si>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</si>
  <si>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</si>
  <si>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</si>
  <si>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</si>
  <si>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</si>
  <si>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</si>
  <si>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</si>
  <si>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</si>
  <si>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</si>
  <si>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</si>
  <si>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</si>
  <si>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</si>
  <si>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</si>
  <si>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</si>
  <si>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</si>
  <si>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</si>
  <si>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</si>
  <si>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</si>
  <si>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</si>
  <si>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</si>
  <si>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</si>
  <si>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</si>
  <si>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</si>
  <si>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</si>
  <si>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</si>
  <si>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</si>
  <si>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</si>
  <si>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</si>
  <si>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</si>
  <si>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</si>
  <si>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</si>
  <si>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</si>
  <si>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</si>
  <si>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</si>
  <si>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</si>
  <si>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</si>
  <si>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</si>
  <si>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</si>
  <si>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</si>
  <si>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</si>
  <si>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</si>
  <si>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</si>
  <si>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</si>
  <si>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</si>
  <si>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</si>
  <si>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</si>
  <si>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</si>
  <si>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</si>
  <si>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</si>
  <si>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</si>
  <si>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</si>
  <si>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</si>
  <si>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</si>
  <si>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</si>
  <si>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</si>
  <si>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</si>
  <si>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</si>
  <si>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</si>
  <si>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</si>
  <si>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</si>
  <si>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</si>
  <si>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</si>
  <si>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</si>
  <si>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</si>
  <si>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</si>
  <si>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</si>
  <si>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</si>
  <si>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</si>
  <si>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</si>
  <si>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</si>
  <si>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</si>
  <si>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</si>
  <si>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</si>
  <si>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</si>
  <si>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</si>
  <si>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</si>
  <si>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</si>
  <si>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</si>
  <si>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</si>
  <si>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</si>
  <si>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</si>
  <si>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</si>
  <si>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</si>
  <si>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</si>
  <si>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</si>
  <si>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</si>
  <si>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</si>
  <si>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</si>
  <si>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</si>
  <si>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</si>
  <si>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</si>
  <si>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</si>
  <si>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</si>
  <si>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</si>
  <si>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</si>
  <si>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</si>
  <si>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</si>
  <si>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</si>
  <si>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</si>
  <si>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</si>
  <si>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</si>
  <si>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</si>
  <si>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</si>
  <si>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</si>
  <si>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</si>
  <si>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</si>
  <si>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</si>
  <si>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</si>
  <si>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</si>
  <si>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</si>
  <si>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</si>
  <si>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</si>
  <si>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</si>
  <si>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</si>
  <si>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</si>
  <si>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</si>
  <si>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</si>
  <si>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</si>
  <si>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</si>
  <si>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</si>
  <si>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</si>
  <si>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</si>
  <si>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</si>
  <si>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</si>
  <si>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</si>
  <si>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</si>
  <si>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</si>
  <si>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</si>
  <si>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</si>
  <si>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</si>
  <si>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</si>
  <si>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</si>
  <si>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</si>
  <si>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</si>
  <si>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</si>
  <si>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</si>
  <si>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</si>
  <si>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</si>
  <si>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</si>
  <si>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</si>
  <si>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</si>
  <si>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</si>
  <si>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</si>
  <si>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</si>
  <si>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</si>
  <si>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</si>
  <si>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</si>
  <si>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</si>
  <si>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</si>
  <si>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</si>
  <si>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</si>
  <si>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</si>
  <si>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</si>
  <si>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</si>
  <si>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</si>
  <si>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</si>
  <si>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</si>
  <si>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</si>
  <si>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</si>
  <si>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</si>
  <si>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</si>
  <si>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</si>
  <si>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</si>
  <si>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</si>
  <si>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</si>
  <si>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</si>
  <si>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</si>
  <si>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</si>
  <si>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</si>
  <si>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</si>
  <si>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</si>
  <si>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</si>
  <si>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</si>
  <si>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</si>
  <si>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</si>
  <si>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</si>
  <si>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</si>
  <si>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</si>
  <si>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</si>
  <si>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</si>
  <si>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</si>
  <si>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</si>
  <si>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</si>
  <si>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</si>
  <si>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</si>
  <si>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</si>
  <si>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</si>
  <si>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</si>
  <si>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</si>
  <si>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</si>
  <si>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</si>
  <si>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</si>
  <si>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</si>
  <si>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</si>
  <si>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</si>
  <si>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</si>
  <si>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</si>
  <si>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</si>
  <si>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</si>
  <si>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</si>
  <si>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</si>
  <si>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</si>
  <si>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</si>
  <si>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</si>
  <si>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</si>
  <si>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</si>
  <si>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</si>
  <si>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</si>
  <si>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</si>
  <si>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</si>
  <si>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</si>
  <si>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</si>
  <si>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</si>
  <si>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</si>
  <si>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</si>
  <si>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</si>
  <si>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</si>
  <si>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</si>
  <si>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</si>
  <si>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</si>
  <si>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</si>
  <si>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</si>
  <si>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</si>
  <si>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</si>
  <si>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</si>
  <si>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</si>
  <si>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</si>
  <si>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</si>
  <si>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</si>
  <si>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</si>
  <si>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</si>
  <si>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</si>
  <si>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</si>
  <si>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</si>
  <si>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</si>
  <si>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</si>
  <si>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</si>
  <si>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</si>
  <si>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</si>
  <si>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</si>
  <si>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</si>
  <si>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</si>
  <si>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</si>
  <si>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</si>
  <si>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</si>
  <si>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</si>
  <si>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</si>
  <si>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</si>
  <si>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</si>
  <si>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</si>
  <si>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</si>
  <si>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</si>
  <si>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</si>
  <si>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</si>
  <si>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</si>
  <si>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</si>
  <si>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</si>
  <si>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</si>
  <si>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</si>
  <si>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</si>
  <si>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</si>
  <si>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</si>
  <si>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</si>
  <si>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</si>
  <si>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</si>
  <si>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</si>
  <si>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</si>
  <si>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</si>
  <si>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</si>
  <si>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</si>
  <si>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</si>
  <si>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</si>
  <si>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</si>
  <si>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</si>
  <si>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</si>
  <si>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</si>
  <si>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</si>
  <si>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</si>
  <si>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</si>
  <si>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</si>
  <si>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</si>
  <si>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</si>
  <si>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</si>
  <si>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</si>
  <si>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</si>
  <si>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</si>
  <si>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</si>
  <si>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</si>
  <si>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</si>
  <si>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</si>
  <si>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</si>
  <si>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</si>
  <si>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</si>
  <si>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</si>
  <si>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</si>
  <si>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</si>
  <si>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</si>
  <si>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</si>
  <si>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</si>
  <si>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</si>
  <si>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</si>
  <si>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</si>
  <si>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</si>
  <si>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</si>
  <si>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</si>
  <si>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</si>
  <si>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</si>
  <si>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</si>
  <si>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</si>
  <si>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</si>
  <si>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</si>
  <si>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</si>
  <si>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</si>
  <si>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</si>
  <si>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</si>
  <si>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</si>
  <si>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</si>
  <si>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</si>
  <si>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</si>
  <si>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</si>
  <si>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</si>
  <si>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</si>
  <si>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</si>
  <si>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</si>
  <si>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</si>
  <si>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</si>
  <si>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</si>
  <si>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</si>
  <si>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</si>
  <si>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</si>
  <si>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</si>
  <si>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</si>
  <si>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</si>
  <si>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</si>
  <si>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</si>
  <si>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</si>
  <si>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</si>
  <si>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</si>
  <si>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</si>
  <si>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</si>
  <si>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</si>
  <si>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</si>
  <si>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</si>
  <si>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</si>
  <si>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</si>
  <si>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</si>
  <si>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</si>
  <si>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</si>
  <si>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</si>
  <si>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</si>
  <si>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</si>
  <si>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</si>
  <si>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</si>
  <si>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</si>
  <si>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</si>
  <si>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</si>
  <si>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</si>
  <si>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</si>
  <si>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</si>
  <si>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</si>
  <si>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</si>
  <si>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</si>
  <si>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</si>
  <si>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</si>
  <si>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</si>
  <si>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</si>
  <si>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</si>
  <si>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</si>
  <si>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</si>
  <si>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</si>
  <si>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</si>
  <si>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</si>
  <si>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</si>
  <si>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</si>
  <si>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</si>
  <si>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</si>
  <si>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</si>
  <si>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</si>
  <si>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</si>
  <si>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</si>
  <si>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</si>
  <si>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</si>
  <si>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</si>
  <si>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</si>
  <si>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</si>
  <si>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</si>
  <si>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</si>
  <si>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</si>
  <si>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</si>
  <si>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</si>
  <si>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</si>
  <si>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</si>
  <si>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</si>
  <si>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</si>
  <si>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</si>
  <si>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</si>
  <si>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</si>
  <si>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</si>
  <si>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</si>
  <si>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</si>
  <si>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</si>
  <si>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</si>
  <si>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</si>
  <si>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</si>
  <si>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</si>
  <si>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</si>
  <si>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</si>
  <si>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</si>
  <si>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</si>
  <si>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</si>
  <si>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</si>
  <si>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</si>
  <si>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</si>
  <si>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</si>
  <si>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</si>
  <si>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</si>
  <si>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</si>
  <si>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</si>
  <si>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</si>
  <si>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</si>
  <si>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</si>
  <si>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</si>
  <si>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</si>
  <si>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</si>
  <si>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</si>
  <si>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</si>
  <si>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</si>
  <si>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</si>
  <si>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</si>
  <si>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</si>
  <si>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</si>
  <si>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</si>
  <si>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</si>
  <si>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</si>
  <si>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</si>
  <si>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</si>
  <si>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</si>
  <si>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</si>
  <si>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</si>
  <si>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</si>
  <si>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</si>
  <si>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</si>
  <si>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</si>
  <si>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</si>
  <si>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</si>
  <si>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</si>
  <si>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</si>
  <si>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</si>
  <si>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</si>
  <si>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</si>
  <si>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</si>
  <si>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</si>
  <si>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</si>
  <si>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</si>
  <si>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</si>
  <si>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</si>
  <si>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</si>
  <si>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</si>
  <si>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</si>
  <si>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</si>
  <si>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</si>
  <si>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</si>
  <si>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</si>
  <si>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</si>
  <si>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</si>
  <si>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</si>
  <si>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</si>
  <si>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</si>
  <si>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</si>
  <si>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</si>
  <si>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</si>
  <si>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</si>
  <si>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</si>
  <si>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</si>
  <si>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</si>
  <si>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</si>
  <si>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</si>
  <si>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</si>
  <si>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</si>
  <si>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</si>
  <si>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</si>
  <si>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</si>
  <si>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</si>
  <si>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</si>
  <si>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</si>
  <si>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</si>
  <si>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</si>
  <si>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</si>
  <si>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</si>
  <si>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</si>
  <si>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</si>
  <si>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</si>
  <si>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</si>
  <si>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</si>
  <si>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</si>
  <si>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</si>
  <si>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</si>
  <si>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</si>
  <si>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</si>
  <si>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</si>
  <si>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</si>
  <si>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</si>
  <si>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</si>
  <si>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</si>
  <si>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</si>
  <si>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</si>
  <si>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</si>
  <si>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</si>
  <si>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</si>
  <si>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</si>
  <si>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</si>
  <si>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</si>
  <si>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</si>
  <si>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</si>
  <si>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</si>
  <si>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</si>
  <si>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</si>
  <si>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</si>
  <si>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</si>
  <si>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</si>
  <si>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</si>
  <si>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</si>
  <si>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</si>
  <si>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</si>
  <si>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</si>
  <si>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</si>
  <si>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</si>
  <si>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</si>
  <si>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</si>
  <si>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</si>
  <si>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</si>
  <si>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</si>
  <si>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</si>
  <si>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</si>
  <si>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</si>
  <si>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</si>
  <si>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</si>
  <si>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</si>
  <si>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</si>
  <si>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</si>
  <si>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</si>
  <si>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</si>
  <si>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</si>
  <si>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</si>
  <si>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</si>
  <si>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</si>
  <si>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</si>
  <si>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</si>
  <si>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</si>
  <si>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</si>
  <si>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</si>
  <si>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</si>
  <si>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</si>
  <si>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</si>
  <si>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</si>
  <si>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</si>
  <si>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</si>
  <si>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</si>
  <si>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</si>
  <si>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</si>
  <si>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</si>
  <si>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</si>
  <si>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</si>
  <si>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</si>
  <si>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</si>
  <si>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</si>
  <si>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</si>
  <si>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</si>
  <si>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</si>
  <si>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</si>
  <si>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</si>
  <si>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</si>
  <si>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</si>
  <si>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</si>
  <si>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</si>
  <si>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</si>
  <si>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</si>
  <si>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</si>
  <si>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</si>
  <si>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</si>
  <si>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</si>
  <si>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</si>
  <si>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</si>
  <si>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</si>
  <si>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</si>
  <si>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</si>
  <si>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</si>
  <si>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</si>
  <si>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</si>
  <si>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</si>
  <si>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</si>
  <si>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</si>
  <si>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</si>
  <si>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</si>
  <si>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</si>
  <si>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</si>
  <si>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</si>
  <si>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</si>
  <si>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</si>
  <si>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</si>
  <si>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</si>
  <si>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</si>
  <si>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</si>
  <si>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</si>
  <si>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</si>
  <si>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</si>
  <si>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</si>
  <si>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</si>
  <si>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</si>
  <si>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</si>
  <si>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</si>
  <si>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</si>
  <si>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</si>
  <si>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</si>
  <si>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</si>
  <si>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</si>
  <si>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</si>
  <si>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</si>
  <si>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</si>
  <si>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</si>
  <si>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</si>
  <si>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</si>
  <si>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</si>
  <si>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</si>
  <si>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</si>
  <si>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</si>
  <si>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</si>
  <si>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</si>
  <si>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</si>
  <si>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</si>
  <si>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</si>
  <si>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</si>
  <si>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</si>
  <si>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</si>
  <si>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</si>
  <si>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</si>
  <si>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</si>
  <si>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</si>
  <si>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</si>
  <si>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</si>
  <si>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</si>
  <si>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</si>
  <si>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</si>
  <si>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</si>
  <si>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</si>
  <si>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</si>
  <si>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</si>
  <si>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</si>
  <si>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</si>
  <si>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</si>
  <si>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</si>
  <si>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</si>
  <si>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</si>
  <si>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</si>
  <si>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</si>
  <si>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</si>
  <si>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</si>
  <si>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</si>
  <si>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</si>
  <si>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</si>
  <si>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</si>
  <si>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</si>
  <si>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</si>
  <si>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</si>
  <si>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</si>
  <si>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</si>
  <si>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</si>
  <si>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</si>
  <si>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</si>
  <si>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</si>
  <si>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</si>
  <si>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</si>
  <si>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</si>
  <si>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</si>
  <si>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</si>
  <si>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</si>
  <si>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</si>
  <si>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</si>
  <si>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</si>
  <si>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</si>
  <si>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</si>
  <si>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</si>
  <si>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</si>
  <si>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</si>
  <si>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</si>
  <si>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</si>
  <si>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</si>
  <si>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</si>
  <si>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</si>
  <si>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</si>
  <si>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</si>
  <si>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</si>
  <si>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</si>
  <si>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</si>
  <si>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</si>
  <si>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</si>
  <si>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</si>
  <si>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</si>
  <si>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</si>
  <si>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</si>
  <si>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</si>
  <si>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</si>
  <si>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</si>
  <si>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</si>
  <si>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</si>
  <si>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</si>
  <si>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</si>
  <si>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</si>
  <si>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</si>
  <si>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</si>
  <si>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</si>
  <si>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</si>
  <si>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</si>
  <si>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</si>
  <si>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</si>
  <si>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</si>
  <si>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</si>
  <si>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</si>
  <si>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</si>
  <si>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</si>
  <si>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</si>
  <si>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</si>
  <si>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</si>
  <si>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</si>
  <si>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</si>
  <si>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</si>
  <si>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</si>
  <si>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</si>
  <si>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</si>
  <si>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</si>
  <si>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</si>
  <si>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</si>
  <si>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</si>
  <si>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</si>
  <si>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</si>
  <si>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</si>
  <si>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</si>
  <si>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</si>
  <si>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</si>
  <si>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</si>
  <si>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</si>
  <si>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</si>
  <si>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</si>
  <si>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</si>
  <si>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</si>
  <si>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</si>
  <si>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</si>
  <si>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</si>
  <si>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</si>
  <si>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</si>
  <si>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</si>
  <si>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</si>
  <si>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</si>
  <si>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</si>
  <si>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</si>
  <si>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</si>
  <si>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</si>
  <si>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</si>
  <si>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</si>
  <si>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</si>
  <si>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</si>
  <si>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</si>
  <si>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</si>
  <si>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</si>
  <si>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</si>
  <si>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</si>
  <si>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</si>
  <si>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</si>
  <si>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</si>
  <si>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</si>
  <si>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</si>
  <si>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</si>
  <si>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</si>
  <si>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</si>
  <si>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</si>
  <si>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</si>
  <si>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</si>
  <si>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</si>
  <si>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</si>
  <si>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</si>
  <si>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</si>
  <si>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</si>
  <si>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</si>
  <si>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</si>
  <si>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</si>
  <si>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</si>
  <si>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</si>
  <si>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</si>
  <si>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</si>
  <si>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</si>
  <si>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</si>
  <si>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</si>
  <si>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</si>
  <si>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</si>
  <si>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</si>
  <si>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</si>
  <si>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</si>
  <si>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</si>
  <si>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</si>
  <si>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</si>
  <si>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</si>
  <si>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</si>
  <si>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</si>
  <si>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</si>
  <si>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</si>
  <si>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</si>
  <si>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</si>
  <si>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</si>
  <si>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</si>
  <si>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</si>
  <si>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</si>
  <si>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</si>
  <si>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</si>
  <si>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</si>
  <si>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</si>
  <si>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</si>
  <si>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</si>
  <si>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</si>
  <si>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</si>
  <si>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</si>
  <si>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</si>
  <si>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</si>
  <si>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</si>
  <si>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</si>
  <si>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</si>
  <si>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</si>
  <si>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</si>
  <si>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</si>
  <si>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</si>
  <si>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</si>
  <si>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</si>
  <si>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</si>
  <si>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</si>
  <si>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</si>
  <si>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</si>
  <si>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</si>
  <si>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</si>
  <si>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</si>
  <si>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</si>
  <si>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</si>
  <si>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</si>
  <si>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</si>
  <si>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</si>
  <si>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</si>
  <si>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</si>
  <si>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</si>
  <si>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</si>
  <si>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</si>
  <si>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</si>
  <si>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</si>
  <si>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</si>
  <si>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</si>
  <si>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</si>
  <si>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</si>
  <si>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</si>
  <si>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</si>
  <si>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</si>
  <si>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</si>
  <si>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</si>
  <si>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</si>
  <si>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</si>
  <si>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</si>
  <si>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</si>
  <si>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</si>
  <si>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</si>
  <si>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</si>
  <si>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</si>
  <si>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</si>
  <si>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</si>
  <si>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</si>
  <si>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</si>
  <si>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</si>
  <si>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</si>
  <si>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</si>
  <si>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</si>
  <si>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</si>
  <si>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</si>
  <si>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</si>
  <si>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</si>
  <si>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</si>
  <si>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</si>
  <si>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</si>
  <si>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</si>
  <si>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</si>
  <si>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</si>
  <si>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</si>
  <si>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</si>
  <si>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</si>
  <si>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</si>
  <si>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</si>
  <si>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</si>
  <si>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</si>
  <si>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</si>
  <si>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</si>
  <si>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</si>
  <si>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</si>
  <si>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</si>
  <si>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</si>
  <si>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</si>
  <si>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</si>
  <si>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</si>
  <si>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</si>
  <si>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</si>
  <si>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</si>
  <si>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</si>
  <si>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</si>
  <si>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</si>
  <si>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</si>
  <si>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</si>
  <si>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</si>
  <si>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</si>
  <si>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</si>
  <si>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</si>
  <si>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</si>
  <si>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</si>
  <si>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</si>
  <si>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</si>
  <si>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</si>
  <si>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</si>
  <si>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</si>
  <si>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</si>
  <si>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</si>
  <si>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</si>
  <si>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</si>
  <si>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</si>
  <si>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</si>
  <si>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</si>
  <si>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</si>
  <si>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</si>
  <si>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</si>
  <si>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</si>
  <si>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</si>
  <si>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</si>
  <si>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</si>
  <si>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</si>
  <si>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</si>
  <si>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</si>
  <si>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</si>
  <si>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</si>
  <si>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</si>
  <si>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</si>
  <si>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</si>
  <si>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</si>
  <si>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</si>
  <si>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</si>
  <si>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</si>
  <si>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</si>
  <si>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</si>
  <si>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</si>
  <si>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</si>
  <si>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</si>
  <si>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</si>
  <si>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</si>
  <si>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</si>
  <si>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</si>
  <si>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</si>
  <si>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</si>
  <si>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</si>
  <si>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</si>
  <si>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</si>
  <si>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</si>
  <si>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</si>
  <si>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</si>
  <si>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</si>
  <si>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</si>
  <si>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</si>
  <si>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</si>
  <si>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</si>
  <si>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</si>
  <si>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</si>
  <si>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</si>
  <si>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</si>
  <si>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</si>
  <si>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</si>
  <si>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</si>
  <si>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</si>
  <si>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</si>
  <si>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</si>
  <si>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</si>
  <si>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</si>
  <si>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</si>
  <si>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</si>
  <si>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</si>
  <si>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</si>
  <si>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</si>
  <si>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</si>
  <si>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</si>
  <si>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</si>
  <si>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</si>
  <si>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</si>
  <si>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</si>
  <si>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</si>
  <si>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</si>
  <si>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</si>
  <si>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</si>
  <si>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</si>
  <si>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</si>
  <si>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</si>
  <si>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</si>
  <si>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</si>
  <si>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</si>
  <si>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</si>
  <si>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</si>
  <si>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</si>
  <si>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</si>
  <si>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</si>
  <si>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</si>
  <si>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</si>
  <si>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</si>
  <si>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</si>
  <si>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</si>
  <si>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</si>
  <si>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</si>
  <si>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</si>
  <si>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</si>
  <si>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</si>
  <si>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</si>
  <si>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</si>
  <si>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</si>
  <si>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</si>
  <si>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</si>
  <si>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</si>
  <si>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</si>
  <si>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</si>
  <si>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</si>
  <si>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</si>
  <si>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</si>
  <si>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</si>
  <si>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</si>
  <si>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</si>
  <si>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</si>
  <si>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</si>
  <si>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</si>
  <si>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</si>
  <si>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</si>
  <si>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</si>
  <si>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</si>
  <si>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</si>
  <si>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</si>
  <si>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</si>
  <si>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</si>
  <si>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</si>
  <si>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</si>
  <si>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</si>
  <si>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</si>
  <si>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</si>
  <si>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</si>
  <si>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</si>
  <si>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</si>
  <si>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</si>
  <si>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</si>
  <si>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</si>
  <si>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</si>
  <si>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</si>
  <si>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</si>
  <si>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</si>
  <si>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</si>
  <si>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</si>
  <si>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</si>
  <si>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</si>
  <si>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</si>
  <si>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</si>
  <si>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</si>
  <si>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</si>
  <si>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</si>
  <si>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</si>
  <si>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</si>
  <si>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</si>
  <si>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</si>
  <si>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</si>
  <si>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</si>
  <si>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</si>
  <si>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</si>
  <si>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</si>
  <si>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</si>
  <si>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</si>
  <si>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</si>
  <si>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</si>
  <si>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</si>
  <si>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</si>
  <si>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</si>
  <si>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</si>
  <si>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</si>
  <si>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</si>
  <si>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</si>
  <si>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</si>
  <si>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</si>
  <si>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</si>
  <si>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</si>
  <si>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</si>
  <si>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</si>
  <si>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</si>
  <si>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</si>
  <si>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</si>
  <si>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</si>
  <si>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</si>
  <si>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</si>
  <si>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</si>
  <si>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</si>
  <si>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</si>
  <si>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</si>
  <si>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</si>
  <si>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</si>
  <si>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</si>
  <si>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</si>
  <si>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</si>
  <si>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</si>
  <si>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</si>
  <si>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</si>
  <si>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</si>
  <si>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</si>
  <si>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</si>
  <si>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</si>
  <si>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</si>
  <si>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</si>
  <si>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</si>
  <si>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</si>
  <si>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</si>
  <si>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</si>
  <si>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</si>
  <si>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</si>
  <si>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</si>
  <si>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</si>
  <si>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</si>
  <si>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</si>
  <si>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</si>
  <si>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</si>
  <si>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</si>
  <si>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</si>
  <si>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</si>
  <si>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</si>
  <si>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</si>
  <si>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</si>
  <si>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</si>
  <si>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</si>
  <si>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</si>
  <si>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</si>
  <si>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</si>
  <si>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</si>
  <si>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</si>
  <si>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</si>
  <si>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</si>
  <si>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</si>
  <si>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</si>
  <si>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</si>
  <si>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</si>
  <si>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</si>
  <si>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</si>
  <si>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</si>
  <si>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</si>
  <si>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</si>
  <si>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</si>
  <si>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</si>
  <si>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</si>
  <si>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</si>
  <si>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</si>
  <si>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</si>
  <si>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</si>
  <si>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</si>
  <si>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</si>
  <si>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</si>
  <si>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</si>
  <si>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</si>
  <si>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</si>
  <si>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</si>
  <si>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</si>
  <si>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</si>
  <si>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</si>
  <si>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</si>
  <si>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</si>
  <si>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</si>
  <si>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</si>
  <si>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</si>
  <si>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</si>
  <si>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</si>
  <si>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</si>
  <si>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</si>
  <si>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</si>
  <si>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</si>
  <si>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</si>
  <si>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</si>
  <si>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</si>
  <si>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</si>
  <si>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</si>
  <si>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</si>
  <si>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</si>
  <si>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</si>
  <si>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</si>
  <si>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</si>
  <si>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</si>
  <si>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</si>
  <si>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</si>
  <si>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</si>
  <si>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</si>
  <si>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</si>
  <si>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</si>
  <si>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</si>
  <si>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</si>
  <si>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</si>
  <si>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</si>
  <si>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</si>
  <si>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</si>
  <si>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</si>
  <si>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</si>
  <si>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</si>
  <si>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</si>
  <si>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</si>
  <si>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</si>
  <si>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</si>
  <si>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</si>
  <si>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</si>
  <si>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</si>
  <si>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</si>
  <si>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</si>
  <si>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</si>
  <si>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</si>
  <si>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</si>
  <si>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</si>
  <si>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</si>
  <si>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</si>
  <si>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</si>
  <si>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</si>
  <si>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</si>
  <si>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</si>
  <si>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</si>
  <si>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</si>
  <si>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</si>
  <si>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</si>
  <si>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</si>
  <si>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</si>
  <si>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</si>
  <si>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</si>
  <si>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</si>
  <si>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</si>
  <si>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</si>
  <si>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</si>
  <si>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</si>
  <si>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</si>
  <si>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</si>
  <si>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</si>
  <si>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</si>
  <si>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</si>
  <si>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</si>
  <si>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</si>
  <si>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</si>
  <si>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</si>
  <si>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</si>
  <si>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</si>
  <si>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</si>
  <si>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</si>
  <si>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</si>
  <si>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</si>
  <si>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</si>
  <si>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</si>
  <si>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</si>
  <si>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</si>
  <si>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</si>
  <si>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</si>
  <si>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</si>
  <si>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</si>
  <si>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</si>
  <si>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</si>
  <si>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</si>
  <si>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</si>
  <si>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</si>
  <si>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</si>
  <si>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</si>
  <si>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</si>
  <si>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</si>
  <si>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</si>
  <si>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</si>
  <si>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</si>
  <si>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</si>
  <si>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</si>
  <si>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</si>
  <si>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</si>
  <si>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</si>
  <si>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</si>
  <si>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</si>
  <si>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</si>
  <si>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</si>
  <si>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</si>
  <si>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</si>
  <si>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</si>
  <si>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</si>
  <si>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</si>
  <si>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</si>
  <si>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</si>
  <si>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</si>
  <si>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</si>
  <si>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</si>
  <si>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</si>
  <si>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</si>
  <si>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</si>
  <si>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</si>
  <si>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</si>
  <si>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</si>
  <si>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</si>
  <si>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</si>
  <si>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</si>
  <si>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</si>
  <si>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</si>
  <si>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</si>
  <si>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</si>
  <si>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</si>
  <si>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</si>
  <si>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</si>
  <si>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</si>
  <si>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</si>
  <si>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</si>
  <si>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</si>
  <si>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</si>
  <si>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</si>
  <si>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</si>
  <si>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</si>
  <si>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</si>
  <si>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</si>
  <si>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</si>
  <si>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</si>
  <si>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</si>
  <si>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</si>
  <si>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</si>
  <si>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</si>
  <si>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</si>
  <si>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</si>
  <si>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</si>
  <si>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</si>
  <si>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</si>
  <si>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</si>
  <si>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</si>
  <si>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</si>
  <si>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</si>
  <si>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</si>
  <si>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</si>
  <si>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</si>
  <si>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</si>
  <si>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</si>
  <si>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</si>
  <si>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</si>
  <si>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</si>
  <si>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</si>
  <si>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</si>
  <si>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</si>
  <si>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</si>
  <si>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</si>
  <si>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</si>
  <si>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</si>
  <si>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</si>
  <si>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</si>
  <si>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</si>
  <si>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</si>
  <si>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</si>
  <si>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</si>
  <si>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</si>
  <si>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</si>
  <si>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</si>
  <si>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</si>
  <si>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</si>
  <si>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</si>
  <si>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</si>
  <si>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</si>
  <si>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</si>
  <si>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</si>
  <si>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</si>
  <si>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</si>
  <si>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</si>
  <si>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</si>
  <si>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</si>
  <si>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</si>
  <si>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</si>
  <si>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</si>
  <si>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</si>
  <si>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</si>
  <si>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</si>
  <si>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</si>
  <si>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</si>
  <si>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</si>
  <si>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</si>
  <si>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</si>
  <si>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</si>
  <si>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</si>
  <si>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</si>
  <si>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</si>
  <si>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</si>
  <si>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</si>
  <si>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</si>
  <si>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</si>
  <si>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</si>
  <si>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</si>
  <si>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</si>
  <si>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</si>
  <si>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</si>
  <si>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</si>
  <si>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</si>
  <si>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</si>
  <si>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</si>
  <si>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</si>
  <si>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</si>
  <si>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</si>
  <si>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</si>
  <si>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</si>
  <si>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</si>
  <si>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</si>
  <si>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</si>
  <si>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</si>
  <si>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</si>
  <si>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</si>
  <si>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</si>
  <si>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</si>
  <si>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</si>
  <si>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</si>
  <si>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</si>
  <si>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</si>
  <si>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</si>
  <si>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</si>
  <si>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</si>
  <si>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</si>
  <si>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</si>
  <si>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</si>
  <si>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</si>
  <si>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</si>
  <si>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</si>
  <si>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</si>
  <si>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</si>
  <si>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</si>
  <si>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</si>
  <si>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</si>
  <si>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</si>
  <si>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</si>
  <si>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</si>
  <si>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</si>
  <si>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</si>
  <si>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</si>
  <si>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</si>
  <si>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</si>
  <si>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</si>
  <si>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</si>
  <si>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</si>
  <si>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</si>
  <si>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</si>
  <si>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</si>
  <si>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</si>
  <si>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</si>
  <si>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</si>
  <si>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</si>
  <si>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</si>
  <si>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</si>
  <si>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</si>
  <si>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</si>
  <si>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</si>
  <si>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</si>
  <si>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</si>
  <si>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</si>
  <si>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</si>
  <si>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</si>
  <si>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</si>
  <si>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</si>
  <si>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</si>
  <si>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</si>
  <si>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</si>
  <si>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</si>
  <si>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</si>
  <si>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</si>
  <si>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</si>
  <si>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</si>
  <si>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</si>
  <si>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</si>
  <si>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</si>
  <si>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</si>
  <si>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</si>
  <si>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</si>
  <si>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</si>
  <si>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</si>
  <si>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</si>
  <si>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</si>
  <si>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</si>
  <si>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</si>
  <si>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</si>
  <si>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</si>
  <si>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</si>
  <si>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</si>
  <si>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</si>
  <si>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</si>
  <si>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</si>
  <si>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</si>
  <si>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</si>
  <si>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</si>
  <si>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</si>
  <si>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</si>
  <si>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</si>
  <si>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</si>
  <si>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</si>
  <si>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</si>
  <si>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</si>
  <si>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</si>
  <si>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</si>
  <si>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</si>
  <si>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</si>
  <si>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</si>
  <si>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</si>
  <si>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</si>
  <si>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</si>
  <si>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</si>
  <si>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</si>
  <si>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</si>
  <si>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</si>
  <si>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</si>
  <si>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</si>
  <si>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</si>
  <si>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</si>
  <si>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</si>
  <si>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</si>
  <si>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</si>
  <si>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</si>
  <si>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</si>
  <si>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</si>
  <si>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</si>
  <si>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</si>
  <si>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</si>
  <si>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</si>
  <si>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</si>
  <si>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</si>
  <si>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</si>
  <si>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</si>
  <si>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</si>
  <si>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</si>
  <si>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</si>
  <si>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</si>
  <si>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</si>
  <si>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</si>
  <si>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</si>
  <si>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</si>
  <si>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</si>
  <si>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</si>
  <si>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</si>
  <si>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</si>
  <si>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</si>
  <si>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</si>
  <si>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</si>
  <si>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</si>
  <si>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</si>
  <si>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</si>
  <si>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</si>
  <si>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</si>
  <si>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</si>
  <si>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</si>
  <si>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</si>
  <si>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</si>
  <si>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</si>
  <si>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</si>
  <si>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</si>
  <si>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</si>
  <si>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</si>
  <si>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</si>
  <si>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</si>
  <si>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</si>
  <si>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</si>
  <si>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</si>
  <si>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</si>
  <si>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</si>
  <si>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</si>
  <si>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</si>
  <si>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</si>
  <si>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</si>
  <si>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</si>
  <si>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</si>
  <si>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</si>
  <si>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</si>
  <si>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</si>
  <si>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</si>
  <si>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</si>
  <si>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</si>
  <si>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</si>
  <si>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</si>
  <si>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</si>
  <si>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</si>
  <si>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</si>
  <si>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</si>
  <si>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</si>
  <si>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</si>
  <si>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</si>
  <si>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</si>
  <si>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</si>
  <si>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</si>
  <si>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</si>
  <si>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</si>
  <si>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</si>
  <si>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</si>
  <si>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</si>
  <si>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</si>
  <si>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</si>
  <si>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</si>
  <si>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</si>
  <si>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</si>
  <si>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</si>
  <si>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</si>
  <si>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</si>
  <si>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</si>
  <si>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</si>
  <si>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</si>
  <si>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</si>
  <si>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</si>
  <si>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</si>
  <si>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</si>
  <si>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</si>
  <si>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</si>
  <si>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</si>
  <si>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</si>
  <si>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</si>
  <si>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</si>
  <si>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</si>
  <si>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</si>
  <si>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</si>
  <si>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</si>
  <si>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</si>
  <si>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</si>
  <si>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</si>
  <si>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</si>
  <si>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</si>
  <si>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</si>
  <si>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</si>
  <si>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</si>
  <si>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</si>
  <si>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</si>
  <si>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</si>
  <si>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</si>
  <si>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</si>
  <si>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</si>
  <si>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</si>
  <si>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</si>
  <si>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</si>
  <si>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</si>
  <si>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</si>
  <si>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</si>
  <si>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</si>
  <si>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</si>
  <si>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</si>
  <si>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</si>
  <si>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</si>
  <si>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</si>
  <si>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</si>
  <si>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</si>
  <si>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</si>
  <si>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</si>
  <si>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</si>
  <si>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</si>
  <si>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</si>
  <si>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</si>
  <si>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</si>
  <si>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</si>
  <si>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</si>
  <si>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</si>
  <si>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</si>
  <si>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</si>
  <si>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</si>
  <si>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</si>
  <si>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</si>
  <si>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</si>
  <si>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</si>
  <si>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</si>
  <si>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</si>
  <si>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</si>
  <si>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</si>
  <si>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</si>
  <si>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</si>
  <si>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</si>
  <si>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</si>
  <si>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</si>
  <si>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</si>
  <si>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</si>
  <si>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</si>
  <si>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</si>
  <si>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</si>
  <si>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</si>
  <si>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</si>
  <si>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</si>
  <si>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</si>
  <si>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</si>
  <si>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</si>
  <si>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</si>
  <si>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</si>
  <si>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</si>
  <si>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</si>
  <si>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</si>
  <si>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</si>
  <si>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</si>
  <si>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</si>
  <si>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</si>
  <si>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</si>
  <si>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</si>
  <si>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</si>
  <si>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</si>
  <si>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</si>
  <si>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</si>
  <si>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</si>
  <si>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</si>
  <si>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</si>
  <si>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</si>
  <si>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</si>
  <si>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</si>
  <si>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</si>
  <si>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</si>
  <si>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</si>
  <si>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</si>
  <si>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</si>
  <si>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</si>
  <si>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</si>
  <si>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</si>
  <si>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</si>
  <si>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</si>
  <si>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</si>
  <si>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</si>
  <si>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</si>
  <si>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</si>
  <si>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</si>
  <si>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</si>
  <si>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</si>
  <si>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</si>
  <si>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</si>
  <si>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</si>
  <si>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</si>
  <si>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</si>
  <si>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</si>
  <si>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</si>
  <si>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</si>
  <si>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</si>
  <si>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</si>
  <si>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</si>
  <si>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</si>
  <si>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</si>
  <si>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</si>
  <si>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</si>
  <si>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</si>
  <si>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</si>
  <si>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</si>
  <si>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</si>
  <si>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</si>
  <si>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</si>
  <si>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</si>
  <si>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</si>
  <si>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</si>
  <si>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</si>
  <si>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</si>
  <si>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</si>
  <si>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</si>
  <si>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</si>
  <si>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</si>
  <si>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</si>
  <si>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</si>
  <si>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</si>
  <si>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</si>
  <si>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</si>
  <si>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</si>
  <si>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</si>
  <si>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</si>
  <si>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</si>
  <si>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</si>
  <si>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</si>
  <si>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</si>
  <si>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</si>
  <si>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</si>
  <si>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</si>
  <si>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</si>
  <si>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</si>
  <si>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</si>
  <si>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</si>
  <si>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</si>
  <si>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</si>
  <si>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</si>
  <si>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</si>
  <si>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</si>
  <si>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</si>
  <si>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</si>
  <si>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</si>
  <si>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</si>
  <si>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</si>
  <si>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</si>
  <si>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</si>
  <si>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</si>
  <si>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</si>
  <si>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</si>
  <si>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</si>
  <si>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</si>
  <si>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</si>
  <si>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</si>
  <si>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</si>
  <si>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</si>
  <si>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</si>
  <si>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</si>
  <si>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</si>
  <si>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</si>
  <si>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</si>
  <si>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</si>
  <si>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</si>
  <si>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</si>
  <si>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</si>
  <si>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</si>
  <si>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</si>
  <si>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</si>
  <si>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</si>
  <si>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</si>
  <si>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</si>
  <si>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</si>
  <si>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</si>
  <si>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</si>
  <si>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</si>
  <si>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</si>
  <si>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</si>
  <si>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</si>
  <si>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</si>
  <si>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</si>
  <si>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</si>
  <si>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</si>
  <si>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</si>
  <si>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</si>
  <si>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</si>
  <si>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</si>
  <si>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</si>
  <si>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</si>
  <si>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</si>
  <si>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</si>
  <si>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</si>
  <si>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</si>
  <si>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</si>
  <si>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</si>
  <si>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</si>
  <si>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</si>
  <si>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</si>
  <si>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</si>
  <si>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</si>
  <si>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</si>
  <si>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</si>
  <si>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</si>
  <si>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</si>
  <si>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</si>
  <si>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</si>
  <si>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</si>
  <si>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</si>
  <si>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</si>
  <si>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</si>
  <si>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</si>
  <si>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</si>
  <si>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</si>
  <si>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</si>
  <si>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</si>
  <si>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</si>
  <si>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</si>
  <si>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</si>
  <si>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</si>
  <si>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</si>
  <si>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</si>
  <si>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</si>
  <si>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</si>
  <si>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</si>
  <si>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</si>
  <si>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</si>
  <si>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</si>
  <si>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</si>
  <si>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</si>
  <si>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</si>
  <si>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</si>
  <si>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</si>
  <si>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</si>
  <si>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</si>
  <si>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</si>
  <si>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</si>
  <si>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</si>
  <si>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</si>
  <si>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</si>
  <si>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</si>
  <si>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</si>
  <si>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</si>
  <si>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</si>
  <si>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</si>
  <si>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</si>
  <si>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</si>
  <si>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</si>
  <si>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</si>
  <si>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</si>
  <si>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</si>
  <si>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</si>
  <si>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</si>
  <si>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</si>
  <si>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</si>
  <si>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</si>
  <si>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</si>
  <si>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</si>
  <si>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</si>
  <si>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</si>
  <si>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</si>
  <si>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</si>
  <si>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</si>
  <si>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</si>
  <si>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</si>
  <si>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</si>
  <si>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</si>
  <si>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</si>
  <si>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</si>
  <si>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</si>
  <si>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</si>
  <si>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</si>
  <si>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</si>
  <si>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</si>
  <si>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</si>
  <si>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</si>
  <si>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</si>
  <si>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</si>
  <si>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</si>
  <si>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</si>
  <si>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</si>
  <si>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</si>
  <si>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</si>
  <si>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</si>
  <si>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</si>
  <si>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</si>
  <si>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</si>
  <si>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</si>
  <si>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</si>
  <si>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</si>
  <si>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</si>
  <si>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</si>
  <si>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</si>
  <si>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</si>
  <si>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</si>
  <si>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</si>
  <si>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</si>
  <si>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</si>
  <si>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</si>
  <si>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</si>
  <si>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</si>
  <si>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</si>
  <si>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</si>
  <si>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</si>
  <si>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</si>
  <si>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</si>
  <si>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</si>
  <si>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</si>
  <si>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</si>
  <si>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</si>
  <si>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</si>
  <si>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</si>
  <si>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</si>
  <si>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</si>
  <si>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</si>
  <si>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</si>
  <si>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</si>
  <si>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</si>
  <si>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</si>
  <si>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</si>
  <si>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</si>
  <si>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</si>
  <si>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</si>
  <si>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</si>
  <si>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</si>
  <si>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</si>
  <si>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</si>
  <si>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</si>
  <si>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</si>
  <si>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</si>
  <si>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</si>
  <si>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</si>
  <si>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</si>
  <si>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</si>
  <si>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</si>
  <si>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</si>
  <si>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</si>
  <si>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</si>
  <si>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</si>
  <si>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</si>
  <si>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</si>
  <si>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</si>
  <si>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</si>
  <si>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</si>
  <si>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</si>
  <si>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</si>
  <si>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</si>
  <si>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</si>
  <si>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</si>
  <si>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</si>
  <si>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</si>
  <si>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</si>
  <si>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</si>
  <si>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</si>
  <si>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</si>
  <si>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</si>
  <si>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</si>
  <si>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</si>
  <si>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</si>
  <si>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</si>
  <si>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</si>
  <si>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</si>
  <si>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</si>
  <si>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</si>
  <si>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</si>
  <si>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</si>
  <si>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</si>
  <si>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</si>
  <si>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</si>
  <si>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</si>
  <si>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</si>
  <si>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</si>
  <si>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</si>
  <si>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</si>
  <si>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</si>
  <si>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</si>
  <si>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</si>
  <si>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</si>
  <si>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</si>
  <si>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</si>
  <si>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</si>
  <si>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</si>
  <si>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</si>
  <si>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</si>
  <si>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</si>
  <si>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</si>
  <si>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</si>
  <si>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</si>
  <si>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</si>
  <si>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</si>
  <si>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</si>
  <si>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</si>
  <si>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</si>
  <si>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</si>
  <si>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</si>
  <si>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</si>
  <si>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</si>
  <si>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</si>
  <si>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</si>
  <si>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</si>
  <si>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</si>
  <si>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</si>
  <si>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</si>
  <si>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</si>
  <si>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</si>
  <si>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</si>
  <si>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</si>
  <si>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</si>
  <si>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</si>
  <si>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</si>
  <si>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</si>
  <si>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</si>
  <si>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</si>
  <si>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</si>
  <si>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</si>
  <si>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</si>
  <si>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</si>
  <si>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</si>
  <si>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</si>
  <si>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</si>
  <si>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</si>
  <si>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</si>
  <si>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</si>
  <si>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</si>
  <si>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</si>
  <si>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</si>
  <si>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</si>
  <si>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</si>
  <si>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</si>
  <si>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</si>
  <si>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</si>
  <si>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</si>
  <si>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</si>
  <si>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</si>
  <si>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</si>
  <si>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</si>
  <si>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</si>
  <si>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</si>
  <si>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</si>
  <si>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</si>
  <si>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</si>
  <si>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</si>
  <si>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</si>
  <si>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</si>
  <si>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</si>
  <si>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</si>
  <si>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</si>
  <si>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</si>
  <si>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</si>
  <si>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</si>
  <si>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</si>
  <si>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</si>
  <si>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</si>
  <si>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</si>
  <si>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</si>
  <si>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</si>
  <si>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</si>
  <si>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</si>
  <si>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</si>
  <si>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</si>
  <si>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</si>
  <si>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</si>
  <si>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</si>
  <si>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</si>
  <si>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</si>
  <si>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</si>
  <si>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</si>
  <si>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</si>
  <si>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</si>
  <si>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</si>
  <si>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</si>
  <si>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</si>
  <si>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</si>
  <si>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</si>
  <si>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</si>
  <si>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</si>
  <si>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</si>
  <si>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</si>
  <si>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</si>
  <si>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</si>
  <si>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</si>
  <si>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</si>
  <si>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</si>
  <si>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</si>
  <si>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</si>
  <si>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</si>
  <si>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</si>
  <si>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</si>
  <si>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</si>
  <si>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</si>
  <si>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</si>
  <si>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</si>
  <si>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</si>
  <si>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</si>
  <si>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</si>
  <si>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</si>
  <si>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</si>
  <si>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</si>
  <si>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</si>
  <si>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</si>
  <si>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</si>
  <si>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</si>
  <si>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</si>
  <si>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</si>
  <si>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</si>
  <si>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</si>
  <si>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</si>
  <si>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</si>
  <si>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</si>
  <si>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</si>
  <si>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</si>
  <si>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</si>
  <si>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</si>
  <si>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</si>
  <si>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</si>
  <si>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</si>
  <si>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</si>
  <si>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</si>
  <si>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</si>
  <si>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</si>
  <si>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</si>
  <si>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</si>
  <si>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</si>
  <si>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</si>
  <si>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</si>
  <si>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</si>
  <si>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</si>
  <si>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</si>
  <si>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</si>
  <si>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</si>
  <si>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</si>
  <si>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</si>
  <si>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</si>
  <si>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</si>
  <si>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</si>
  <si>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</si>
  <si>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</si>
  <si>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</si>
  <si>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</si>
  <si>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</si>
  <si>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</si>
  <si>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</si>
  <si>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</si>
  <si>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</si>
  <si>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</si>
  <si>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</si>
  <si>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</si>
  <si>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</si>
  <si>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</si>
  <si>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</si>
  <si>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</si>
  <si>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</si>
  <si>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</si>
  <si>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</si>
  <si>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</si>
  <si>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</si>
  <si>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</si>
  <si>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</si>
  <si>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</si>
  <si>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</si>
  <si>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</si>
  <si>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</si>
  <si>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</si>
  <si>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</si>
  <si>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</si>
  <si>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</si>
  <si>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</si>
  <si>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</si>
  <si>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</si>
  <si>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</si>
  <si>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</si>
  <si>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</si>
  <si>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</si>
  <si>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</si>
  <si>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</si>
  <si>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</si>
  <si>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</si>
  <si>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</si>
  <si>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</si>
  <si>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</si>
  <si>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</si>
  <si>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</si>
  <si>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</si>
  <si>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</si>
  <si>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</si>
  <si>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</si>
  <si>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</si>
  <si>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</si>
  <si>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</si>
  <si>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</si>
  <si>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</si>
  <si>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</si>
  <si>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</si>
  <si>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</si>
  <si>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</si>
  <si>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</si>
  <si>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</si>
  <si>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</si>
  <si>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</si>
  <si>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</si>
  <si>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</si>
  <si>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</si>
  <si>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</si>
  <si>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</si>
  <si>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</si>
  <si>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</si>
  <si>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</si>
  <si>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</si>
  <si>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</si>
  <si>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</si>
  <si>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</si>
  <si>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</si>
  <si>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</si>
  <si>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</si>
  <si>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</si>
  <si>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</si>
  <si>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</si>
  <si>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</si>
  <si>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</si>
  <si>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</si>
  <si>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</si>
  <si>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</si>
  <si>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</si>
  <si>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</si>
  <si>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</si>
  <si>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</si>
  <si>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</si>
  <si>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</si>
  <si>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</si>
  <si>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</si>
  <si>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</si>
  <si>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</si>
  <si>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</si>
  <si>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</si>
  <si>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</si>
  <si>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</si>
  <si>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</si>
  <si>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</si>
  <si>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</si>
  <si>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</si>
  <si>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</si>
  <si>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</si>
  <si>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</si>
  <si>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</si>
  <si>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</si>
  <si>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</si>
  <si>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</si>
  <si>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</si>
  <si>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</si>
  <si>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</si>
  <si>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</si>
  <si>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</si>
  <si>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</si>
  <si>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</si>
  <si>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</si>
  <si>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</si>
  <si>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</si>
  <si>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</si>
  <si>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</si>
  <si>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</si>
  <si>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</si>
  <si>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</si>
  <si>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</si>
  <si>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</si>
  <si>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</si>
  <si>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</si>
  <si>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</si>
  <si>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</si>
  <si>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</si>
  <si>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</si>
  <si>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</si>
  <si>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</si>
  <si>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</si>
  <si>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</si>
  <si>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</si>
  <si>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</si>
  <si>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</si>
  <si>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</si>
  <si>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</si>
  <si>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</si>
  <si>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</si>
  <si>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</si>
  <si>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</si>
  <si>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</si>
  <si>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</si>
  <si>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</si>
  <si>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</si>
  <si>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</si>
  <si>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</si>
  <si>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</si>
  <si>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</si>
  <si>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</si>
  <si>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</si>
  <si>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</si>
  <si>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</si>
  <si>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</si>
  <si>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</si>
  <si>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</si>
  <si>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</si>
  <si>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</si>
  <si>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</si>
  <si>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</si>
  <si>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</si>
  <si>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</si>
  <si>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</si>
  <si>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</si>
  <si>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</si>
  <si>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</si>
  <si>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</si>
  <si>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</si>
  <si>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</si>
  <si>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</si>
  <si>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</si>
  <si>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</si>
  <si>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</si>
  <si>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</si>
  <si>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</si>
  <si>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</si>
  <si>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</si>
  <si>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</si>
  <si>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</si>
  <si>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</si>
  <si>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</si>
  <si>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</si>
  <si>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</si>
  <si>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</si>
  <si>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</si>
  <si>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</si>
  <si>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</si>
  <si>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</si>
  <si>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</si>
  <si>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</si>
  <si>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</si>
  <si>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</si>
  <si>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</si>
  <si>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</si>
  <si>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</si>
  <si>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</si>
  <si>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</si>
  <si>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</si>
  <si>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</si>
  <si>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</si>
  <si>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</si>
  <si>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</si>
  <si>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</si>
  <si>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</si>
  <si>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</si>
  <si>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</si>
  <si>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</si>
  <si>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</si>
  <si>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</si>
  <si>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</si>
  <si>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</si>
  <si>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</si>
  <si>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</si>
  <si>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</si>
  <si>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</si>
  <si>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</si>
  <si>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</si>
  <si>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</si>
  <si>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</si>
  <si>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</si>
  <si>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</si>
  <si>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</si>
  <si>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</si>
  <si>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</si>
  <si>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</si>
  <si>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</si>
  <si>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</si>
  <si>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</si>
  <si>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</si>
  <si>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</si>
  <si>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</si>
  <si>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</si>
  <si>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</si>
  <si>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</si>
  <si>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</si>
  <si>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</si>
  <si>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</si>
  <si>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</si>
  <si>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</si>
  <si>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</si>
  <si>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</si>
  <si>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</si>
  <si>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</si>
  <si>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</si>
  <si>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</si>
  <si>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</si>
  <si>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</si>
  <si>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</si>
  <si>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</si>
  <si>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</si>
  <si>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</si>
  <si>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</si>
  <si>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</si>
  <si>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</si>
  <si>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</si>
  <si>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</si>
  <si>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</si>
  <si>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</si>
  <si>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</si>
  <si>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</si>
  <si>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</si>
  <si>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</si>
  <si>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</si>
  <si>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</si>
  <si>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</si>
  <si>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</si>
  <si>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</si>
  <si>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</si>
  <si>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</si>
  <si>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</si>
  <si>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</si>
  <si>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</si>
  <si>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</si>
  <si>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</si>
  <si>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</si>
  <si>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</si>
  <si>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</si>
  <si>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</si>
  <si>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</si>
  <si>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</si>
  <si>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</si>
  <si>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</si>
  <si>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</si>
  <si>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</si>
  <si>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</si>
  <si>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</si>
  <si>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</si>
  <si>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</si>
  <si>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</si>
  <si>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</si>
  <si>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</si>
  <si>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</si>
  <si>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</si>
  <si>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</si>
  <si>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</si>
  <si>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</si>
  <si>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</si>
  <si>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</si>
  <si>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</si>
  <si>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</si>
  <si>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</si>
  <si>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</si>
  <si>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</si>
  <si>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</si>
  <si>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</si>
  <si>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</si>
  <si>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</si>
  <si>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</si>
  <si>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</si>
  <si>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</si>
  <si>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</si>
  <si>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</si>
  <si>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</si>
  <si>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</si>
  <si>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</si>
  <si>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</si>
  <si>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</si>
  <si>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</si>
  <si>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</si>
  <si>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</si>
  <si>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</si>
  <si>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</si>
  <si>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</si>
  <si>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</si>
  <si>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</si>
  <si>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</si>
  <si>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</si>
  <si>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</si>
  <si>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</si>
  <si>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</si>
  <si>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</si>
  <si>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</si>
  <si>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</si>
  <si>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</si>
  <si>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</si>
  <si>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</si>
  <si>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</si>
  <si>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</si>
  <si>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</si>
  <si>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</si>
  <si>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</si>
  <si>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</si>
  <si>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</si>
  <si>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</si>
  <si>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</si>
  <si>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</si>
  <si>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</si>
  <si>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</si>
  <si>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</si>
  <si>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</si>
  <si>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</si>
  <si>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</si>
  <si>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</si>
  <si>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</si>
  <si>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</si>
  <si>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</si>
  <si>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</si>
  <si>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</si>
  <si>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</si>
  <si>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</si>
  <si>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</si>
  <si>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</si>
  <si>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</si>
  <si>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</si>
  <si>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</si>
  <si>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</si>
  <si>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</si>
  <si>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</si>
  <si>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</si>
  <si>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</si>
  <si>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</si>
  <si>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</si>
  <si>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</si>
  <si>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</si>
  <si>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</si>
  <si>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</si>
  <si>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</si>
  <si>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</si>
  <si>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</si>
  <si>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</si>
  <si>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</si>
  <si>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</si>
  <si>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</si>
  <si>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</si>
  <si>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</si>
  <si>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</si>
  <si>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</si>
  <si>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</si>
  <si>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</si>
  <si>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</si>
  <si>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</si>
  <si>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</si>
  <si>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</si>
  <si>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</si>
  <si>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</si>
  <si>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</si>
  <si>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</si>
  <si>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</si>
  <si>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</si>
  <si>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</si>
  <si>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</si>
  <si>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</si>
  <si>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</si>
  <si>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</si>
  <si>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</si>
  <si>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</si>
  <si>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</si>
  <si>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</si>
  <si>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</si>
  <si>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</si>
  <si>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</si>
  <si>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</si>
  <si>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</si>
  <si>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</si>
  <si>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</si>
  <si>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</si>
  <si>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</si>
  <si>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</si>
  <si>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</si>
  <si>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</si>
  <si>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</si>
  <si>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</si>
  <si>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</si>
  <si>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</si>
  <si>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</si>
  <si>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</si>
  <si>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</si>
  <si>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</si>
  <si>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</si>
  <si>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</si>
  <si>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</si>
  <si>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</si>
  <si>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</si>
  <si>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</si>
  <si>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</si>
  <si>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</si>
  <si>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</si>
  <si>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</si>
  <si>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</si>
  <si>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</si>
  <si>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</si>
  <si>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</si>
  <si>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</si>
  <si>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</si>
  <si>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</si>
  <si>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</si>
  <si>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</si>
  <si>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</si>
  <si>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</si>
  <si>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</si>
  <si>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</si>
  <si>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</si>
  <si>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</si>
  <si>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</si>
  <si>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</si>
  <si>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</si>
  <si>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</si>
  <si>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</si>
  <si>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</si>
  <si>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</si>
  <si>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</si>
  <si>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</si>
  <si>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</si>
  <si>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</si>
  <si>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</si>
  <si>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</si>
  <si>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</si>
  <si>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</si>
  <si>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</si>
  <si>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</si>
  <si>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</si>
  <si>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</si>
  <si>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</si>
  <si>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</si>
  <si>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</si>
  <si>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</si>
  <si>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</si>
  <si>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</si>
  <si>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</si>
  <si>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</si>
  <si>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</si>
  <si>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</si>
  <si>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</si>
  <si>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</si>
  <si>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</si>
  <si>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</si>
  <si>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</si>
  <si>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</si>
  <si>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</si>
  <si>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</si>
  <si>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</si>
  <si>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</si>
  <si>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</si>
  <si>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</si>
  <si>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</si>
  <si>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</si>
  <si>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</si>
  <si>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</si>
  <si>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</si>
  <si>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</si>
  <si>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</si>
  <si>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</si>
  <si>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</si>
  <si>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</si>
  <si>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</si>
  <si>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</si>
  <si>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</si>
  <si>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</si>
  <si>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</si>
  <si>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</si>
  <si>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</si>
  <si>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</si>
  <si>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</si>
  <si>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</si>
  <si>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</si>
  <si>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</si>
  <si>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</si>
  <si>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</si>
  <si>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</si>
  <si>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</si>
  <si>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</si>
  <si>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</si>
  <si>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</si>
  <si>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</si>
  <si>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</si>
  <si>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</si>
  <si>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</si>
  <si>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</si>
  <si>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</si>
  <si>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</si>
  <si>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</si>
  <si>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</si>
  <si>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</si>
  <si>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</si>
  <si>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</si>
  <si>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</si>
  <si>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</si>
  <si>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</si>
  <si>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</si>
  <si>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</si>
  <si>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</si>
  <si>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</si>
  <si>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</si>
  <si>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</si>
  <si>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</si>
  <si>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</si>
  <si>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</si>
  <si>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</si>
  <si>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</si>
  <si>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</si>
  <si>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</si>
  <si>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</si>
  <si>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</si>
  <si>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</si>
  <si>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</si>
  <si>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</si>
  <si>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</si>
  <si>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</si>
  <si>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</si>
  <si>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</si>
  <si>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</si>
  <si>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</si>
  <si>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</si>
  <si>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</si>
  <si>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</si>
  <si>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</si>
  <si>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</si>
  <si>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</si>
  <si>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</si>
  <si>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</si>
  <si>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</si>
  <si>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</si>
  <si>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</si>
  <si>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</si>
  <si>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</si>
  <si>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</si>
  <si>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</si>
  <si>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</si>
  <si>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</si>
  <si>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</si>
  <si>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</si>
  <si>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</si>
  <si>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</si>
  <si>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</si>
  <si>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</si>
  <si>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</si>
  <si>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</si>
  <si>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</si>
  <si>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</si>
  <si>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</si>
  <si>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</si>
  <si>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</si>
  <si>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</si>
  <si>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</si>
  <si>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</si>
  <si>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</si>
  <si>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</si>
  <si>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</si>
  <si>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</si>
  <si>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</si>
  <si>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</si>
  <si>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</si>
  <si>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</si>
  <si>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</si>
  <si>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</si>
  <si>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</si>
  <si>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</si>
  <si>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</si>
  <si>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</si>
  <si>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</si>
  <si>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</si>
  <si>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</si>
  <si>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</si>
  <si>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</si>
  <si>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</si>
  <si>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</si>
  <si>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</si>
  <si>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</si>
  <si>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</si>
  <si>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</si>
  <si>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</si>
  <si>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</si>
  <si>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</si>
  <si>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</si>
  <si>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</si>
  <si>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</si>
  <si>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</si>
  <si>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</si>
  <si>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</si>
  <si>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</si>
  <si>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</si>
  <si>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</si>
  <si>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</si>
  <si>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</si>
  <si>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</si>
  <si>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</si>
  <si>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</si>
  <si>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</si>
  <si>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</si>
  <si>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</si>
  <si>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</si>
  <si>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</si>
  <si>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</si>
  <si>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</si>
  <si>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</si>
  <si>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</si>
  <si>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</si>
  <si>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</si>
  <si>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</si>
  <si>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</si>
  <si>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</si>
  <si>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</si>
  <si>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</si>
  <si>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</si>
  <si>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</si>
  <si>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</si>
  <si>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</si>
  <si>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</si>
  <si>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</si>
  <si>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</si>
  <si>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</si>
  <si>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</si>
  <si>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</si>
  <si>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</si>
  <si>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</si>
  <si>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</si>
  <si>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</si>
  <si>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</si>
  <si>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</si>
  <si>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</si>
  <si>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</si>
  <si>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</si>
  <si>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</si>
  <si>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</si>
  <si>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</si>
  <si>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</si>
  <si>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</si>
  <si>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</si>
  <si>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</si>
  <si>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</si>
  <si>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</si>
  <si>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</si>
  <si>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</si>
  <si>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</si>
  <si>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</si>
  <si>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</si>
  <si>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</si>
  <si>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</si>
  <si>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</si>
  <si>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</si>
  <si>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</si>
  <si>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</si>
  <si>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</si>
  <si>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</si>
  <si>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</si>
  <si>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</si>
  <si>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</si>
  <si>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</si>
  <si>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</si>
  <si>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</si>
  <si>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</si>
  <si>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</si>
  <si>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</si>
  <si>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</si>
  <si>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</si>
  <si>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</si>
  <si>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</si>
  <si>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</si>
  <si>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</si>
  <si>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</si>
  <si>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</si>
  <si>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</si>
  <si>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</si>
  <si>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</si>
  <si>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</si>
  <si>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</si>
  <si>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</si>
  <si>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</si>
  <si>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</si>
  <si>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</si>
  <si>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</si>
  <si>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</si>
  <si>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</si>
  <si>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</si>
  <si>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</si>
  <si>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</si>
  <si>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</si>
  <si>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</si>
  <si>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</si>
  <si>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</si>
  <si>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</si>
  <si>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</si>
  <si>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</si>
  <si>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</si>
  <si>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</si>
  <si>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</si>
  <si>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</si>
  <si>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</si>
  <si>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</si>
  <si>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</si>
  <si>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</si>
  <si>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</si>
  <si>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</si>
  <si>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</si>
  <si>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</si>
  <si>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</si>
  <si>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</si>
  <si>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</si>
  <si>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</si>
  <si>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</si>
  <si>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</si>
  <si>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</si>
  <si>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</si>
  <si>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</si>
  <si>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</si>
  <si>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</si>
  <si>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</si>
  <si>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</si>
  <si>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</si>
  <si>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</si>
  <si>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</si>
  <si>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</si>
  <si>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</si>
  <si>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</si>
  <si>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</si>
  <si>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</si>
  <si>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</si>
  <si>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</si>
  <si>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</si>
  <si>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</si>
  <si>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</si>
  <si>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</si>
  <si>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</si>
  <si>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</si>
  <si>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</si>
  <si>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</si>
  <si>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</si>
  <si>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</si>
  <si>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</si>
  <si>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</si>
  <si>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</si>
  <si>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</si>
  <si>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</si>
  <si>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</si>
  <si>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</si>
  <si>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</si>
  <si>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</si>
  <si>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</si>
  <si>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</si>
  <si>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</si>
  <si>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</si>
  <si>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</si>
  <si>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</si>
  <si>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</si>
  <si>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</si>
  <si>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</si>
  <si>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</si>
  <si>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</si>
  <si>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</si>
  <si>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</si>
  <si>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</si>
  <si>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</si>
  <si>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</si>
  <si>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</si>
  <si>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</si>
  <si>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</si>
  <si>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</si>
  <si>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</si>
  <si>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</si>
  <si>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</si>
  <si>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</si>
  <si>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</si>
  <si>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</si>
  <si>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</si>
  <si>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</si>
  <si>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</si>
  <si>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</si>
  <si>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</si>
  <si>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</si>
  <si>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</si>
  <si>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</si>
  <si>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</si>
  <si>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</si>
  <si>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</si>
  <si>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</si>
  <si>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</si>
  <si>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</si>
  <si>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</si>
  <si>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</si>
  <si>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</si>
  <si>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</si>
  <si>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</si>
  <si>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</si>
  <si>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</si>
  <si>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</si>
  <si>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</si>
  <si>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</si>
  <si>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</si>
  <si>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</si>
  <si>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</si>
  <si>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</si>
  <si>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</si>
  <si>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</si>
  <si>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</si>
  <si>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</si>
  <si>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</si>
  <si>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</si>
  <si>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</si>
  <si>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</si>
  <si>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</si>
  <si>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</si>
  <si>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</si>
  <si>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</si>
  <si>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</si>
  <si>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</si>
  <si>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</si>
  <si>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</si>
  <si>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</si>
  <si>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</si>
  <si>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</si>
  <si>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</si>
  <si>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</si>
  <si>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</si>
  <si>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</si>
  <si>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</si>
  <si>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</si>
  <si>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</si>
  <si>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</si>
  <si>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</si>
  <si>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</si>
  <si>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</si>
  <si>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</si>
  <si>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</si>
  <si>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</si>
  <si>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</si>
  <si>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</si>
  <si>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</si>
  <si>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</si>
  <si>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</si>
  <si>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</si>
  <si>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</si>
  <si>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</si>
  <si>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</si>
  <si>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</si>
  <si>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</si>
  <si>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</si>
  <si>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</si>
  <si>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</si>
  <si>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</si>
  <si>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</si>
  <si>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</si>
  <si>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</si>
  <si>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</si>
  <si>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</si>
  <si>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</si>
  <si>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</si>
  <si>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</si>
  <si>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</si>
  <si>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</si>
  <si>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</si>
  <si>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</si>
  <si>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</si>
  <si>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</si>
  <si>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</si>
  <si>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</si>
  <si>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</si>
  <si>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</si>
  <si>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</si>
  <si>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</si>
  <si>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</si>
  <si>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</si>
  <si>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</si>
  <si>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</si>
  <si>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</si>
  <si>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</si>
  <si>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</si>
  <si>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</si>
  <si>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</si>
  <si>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</si>
  <si>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</si>
  <si>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</si>
  <si>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</si>
  <si>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</si>
  <si>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</si>
  <si>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</si>
  <si>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</si>
  <si>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</si>
  <si>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</si>
  <si>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</si>
  <si>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</si>
  <si>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</si>
  <si>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</si>
  <si>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</si>
  <si>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</si>
  <si>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</si>
  <si>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</si>
  <si>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</si>
  <si>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</si>
  <si>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</si>
  <si>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</si>
  <si>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</si>
  <si>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</si>
  <si>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</si>
  <si>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</si>
  <si>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</si>
  <si>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</si>
  <si>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</si>
  <si>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</si>
  <si>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</si>
  <si>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</si>
  <si>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</si>
  <si>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</si>
  <si>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</si>
  <si>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</si>
  <si>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</si>
  <si>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</si>
  <si>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</si>
  <si>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</si>
  <si>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</si>
  <si>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</si>
  <si>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</si>
  <si>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</si>
  <si>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</si>
  <si>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</si>
  <si>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</si>
  <si>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</si>
  <si>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</si>
  <si>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</si>
  <si>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</si>
  <si>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</si>
  <si>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</si>
  <si>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</si>
  <si>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</si>
  <si>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</si>
  <si>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</si>
  <si>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</si>
  <si>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</si>
  <si>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</si>
  <si>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</si>
  <si>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</si>
  <si>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</si>
  <si>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</si>
  <si>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</si>
  <si>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</si>
  <si>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</si>
  <si>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</si>
  <si>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</si>
  <si>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</si>
  <si>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</si>
  <si>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</si>
  <si>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</si>
  <si>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</si>
  <si>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</si>
  <si>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</si>
  <si>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</si>
  <si>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</si>
  <si>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</si>
  <si>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</si>
  <si>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</si>
  <si>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</si>
  <si>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</si>
  <si>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</si>
  <si>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</si>
  <si>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</si>
  <si>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</si>
  <si>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</si>
  <si>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</si>
  <si>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</si>
  <si>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</si>
  <si>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</si>
  <si>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</si>
  <si>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</si>
  <si>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</si>
  <si>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</si>
  <si>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</si>
  <si>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</si>
  <si>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</si>
  <si>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</si>
  <si>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</si>
  <si>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</si>
  <si>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</si>
  <si>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</si>
  <si>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</si>
  <si>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</si>
  <si>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</si>
  <si>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</si>
  <si>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</si>
  <si>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</si>
  <si>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</si>
  <si>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</si>
  <si>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</si>
  <si>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</si>
  <si>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</si>
  <si>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</si>
  <si>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</si>
  <si>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</si>
  <si>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</si>
  <si>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</si>
  <si>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</si>
  <si>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</si>
  <si>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</si>
  <si>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</si>
  <si>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</si>
  <si>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</si>
  <si>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</si>
  <si>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</si>
  <si>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</si>
  <si>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</si>
  <si>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</si>
  <si>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</si>
  <si>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</si>
  <si>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</si>
  <si>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</si>
  <si>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</si>
  <si>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</si>
  <si>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</si>
  <si>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</si>
  <si>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</si>
  <si>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</si>
  <si>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</si>
  <si>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</si>
  <si>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</si>
  <si>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</si>
  <si>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</si>
  <si>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</si>
  <si>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</si>
  <si>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</si>
  <si>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</si>
  <si>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</si>
  <si>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</si>
  <si>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</si>
  <si>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</si>
  <si>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</si>
  <si>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</si>
  <si>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</si>
  <si>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</si>
  <si>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</si>
  <si>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</si>
  <si>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</si>
  <si>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</si>
  <si>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</si>
  <si>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</si>
  <si>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</si>
  <si>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</si>
  <si>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</si>
  <si>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</si>
  <si>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</si>
  <si>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</si>
  <si>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</si>
  <si>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</si>
  <si>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</si>
  <si>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</si>
  <si>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</si>
  <si>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</si>
  <si>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</si>
  <si>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</si>
  <si>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</si>
  <si>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</si>
  <si>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</si>
  <si>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</si>
  <si>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</si>
  <si>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</si>
  <si>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</si>
  <si>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</si>
  <si>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</si>
  <si>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</si>
  <si>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</si>
  <si>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</si>
  <si>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</si>
  <si>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</si>
  <si>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</si>
  <si>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</si>
  <si>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</si>
  <si>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</si>
  <si>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</si>
  <si>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</si>
  <si>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</si>
  <si>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</si>
  <si>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</si>
  <si>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</si>
  <si>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</si>
  <si>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</si>
  <si>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</si>
  <si>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</si>
  <si>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</si>
  <si>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</si>
  <si>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</si>
  <si>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</si>
  <si>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</si>
  <si>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</si>
  <si>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</si>
  <si>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</si>
  <si>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</si>
  <si>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</si>
  <si>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</si>
  <si>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</si>
  <si>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</si>
  <si>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</si>
  <si>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</si>
  <si>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</si>
  <si>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</si>
  <si>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</si>
  <si>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</si>
  <si>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</si>
  <si>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</si>
  <si>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</si>
  <si>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</si>
  <si>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</si>
  <si>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</si>
  <si>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</si>
  <si>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</si>
  <si>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</si>
  <si>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</si>
  <si>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</si>
  <si>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</si>
  <si>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</si>
  <si>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</si>
  <si>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</si>
  <si>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</si>
  <si>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</si>
  <si>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</si>
  <si>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</si>
  <si>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</si>
  <si>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</si>
  <si>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</si>
  <si>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</si>
  <si>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</si>
  <si>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</si>
  <si>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</si>
  <si>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</si>
  <si>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</si>
  <si>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</si>
  <si>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</si>
  <si>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</si>
  <si>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</si>
  <si>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</si>
  <si>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</si>
  <si>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</si>
  <si>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</si>
  <si>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</si>
  <si>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</si>
  <si>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</si>
  <si>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</si>
  <si>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</si>
  <si>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</si>
  <si>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</si>
  <si>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</si>
  <si>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</si>
  <si>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</si>
  <si>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</si>
  <si>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</si>
  <si>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</si>
  <si>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</si>
  <si>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</si>
  <si>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</si>
  <si>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</si>
  <si>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</si>
  <si>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</si>
  <si>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</si>
  <si>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</si>
  <si>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</si>
  <si>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</si>
  <si>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</si>
  <si>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</si>
  <si>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</si>
  <si>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</si>
  <si>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</si>
  <si>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</si>
  <si>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</si>
  <si>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</si>
  <si>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</si>
  <si>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</si>
  <si>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</si>
  <si>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</si>
  <si>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</si>
  <si>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</si>
  <si>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</si>
  <si>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</si>
  <si>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</si>
  <si>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</si>
  <si>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</si>
  <si>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</si>
  <si>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</si>
  <si>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</si>
  <si>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</si>
  <si>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</si>
  <si>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</si>
  <si>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</si>
  <si>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</si>
  <si>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</si>
  <si>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</si>
  <si>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</si>
  <si>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</si>
  <si>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</si>
  <si>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</si>
  <si>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</si>
  <si>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</si>
  <si>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</si>
  <si>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</si>
  <si>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</si>
  <si>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</si>
  <si>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</si>
  <si>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</si>
  <si>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</si>
  <si>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</si>
  <si>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</si>
  <si>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</si>
  <si>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</si>
  <si>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</si>
  <si>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</si>
  <si>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</si>
  <si>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</si>
  <si>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</si>
  <si>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</si>
  <si>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</si>
  <si>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</si>
  <si>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</si>
  <si>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</si>
  <si>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</si>
  <si>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</si>
  <si>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</si>
  <si>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</si>
  <si>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</si>
  <si>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</si>
  <si>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</si>
  <si>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</si>
  <si>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</si>
  <si>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</si>
  <si>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</si>
  <si>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</si>
  <si>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</si>
  <si>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</si>
  <si>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</si>
  <si>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</si>
  <si>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</si>
  <si>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</si>
  <si>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</si>
  <si>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</si>
  <si>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</si>
  <si>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</si>
  <si>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</si>
  <si>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</si>
  <si>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</si>
  <si>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</si>
  <si>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</si>
  <si>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</si>
  <si>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</si>
  <si>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</si>
  <si>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</si>
  <si>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</si>
  <si>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</si>
  <si>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</si>
  <si>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</si>
  <si>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</si>
  <si>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</si>
  <si>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</si>
  <si>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</si>
  <si>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</si>
  <si>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</si>
  <si>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</si>
  <si>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</si>
  <si>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</si>
  <si>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</si>
  <si>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</si>
  <si>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</si>
  <si>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</si>
  <si>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</si>
  <si>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</si>
  <si>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</si>
  <si>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</si>
  <si>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</si>
  <si>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</si>
  <si>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</si>
  <si>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</si>
  <si>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</si>
  <si>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</si>
  <si>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</si>
  <si>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</si>
  <si>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</si>
  <si>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</si>
  <si>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</si>
  <si>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</si>
  <si>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</si>
  <si>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</si>
  <si>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</si>
  <si>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</si>
  <si>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</si>
  <si>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</si>
  <si>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</si>
  <si>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</si>
  <si>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</si>
  <si>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</si>
  <si>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</si>
  <si>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</si>
  <si>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</si>
  <si>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</si>
  <si>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</si>
  <si>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</si>
  <si>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</si>
  <si>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</si>
  <si>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</si>
  <si>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</si>
  <si>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</si>
  <si>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</si>
  <si>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</si>
  <si>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</si>
  <si>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</si>
  <si>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</si>
  <si>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</si>
  <si>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</si>
  <si>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</si>
  <si>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</si>
  <si>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</si>
  <si>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</si>
  <si>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</si>
  <si>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</si>
  <si>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</si>
  <si>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</si>
  <si>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</si>
  <si>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</si>
  <si>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</si>
  <si>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</si>
  <si>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</si>
  <si>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</si>
  <si>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</si>
  <si>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</si>
  <si>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</si>
  <si>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</si>
  <si>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</si>
  <si>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</si>
  <si>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</si>
  <si>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</si>
  <si>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</si>
  <si>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</si>
  <si>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</si>
  <si>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</si>
  <si>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</si>
  <si>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</si>
  <si>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</si>
  <si>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</si>
  <si>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</si>
  <si>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</si>
  <si>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</si>
  <si>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</si>
  <si>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</si>
  <si>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</si>
  <si>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</si>
  <si>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</si>
  <si>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</si>
  <si>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</si>
  <si>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</si>
  <si>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</si>
  <si>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</si>
  <si>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</si>
  <si>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</si>
  <si>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</si>
  <si>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</si>
  <si>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</si>
  <si>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</si>
  <si>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</si>
  <si>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</si>
  <si>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</si>
  <si>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</si>
  <si>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</si>
  <si>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</si>
  <si>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</si>
  <si>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</si>
  <si>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</si>
  <si>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</si>
  <si>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</si>
  <si>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</si>
  <si>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</si>
  <si>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</si>
  <si>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</si>
  <si>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</si>
  <si>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</si>
  <si>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</si>
  <si>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</si>
  <si>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</si>
  <si>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</si>
  <si>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</si>
  <si>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</si>
  <si>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</si>
  <si>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</si>
  <si>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</si>
  <si>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</si>
  <si>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</si>
  <si>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</si>
  <si>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</si>
  <si>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</si>
  <si>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</si>
  <si>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</si>
  <si>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</si>
  <si>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</si>
  <si>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</si>
  <si>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</si>
  <si>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</si>
  <si>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</si>
  <si>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</si>
  <si>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</si>
  <si>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</si>
  <si>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</si>
  <si>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</si>
  <si>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</si>
  <si>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</si>
  <si>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</si>
  <si>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</si>
  <si>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</si>
  <si>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</si>
  <si>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</si>
  <si>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</si>
  <si>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</si>
  <si>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</si>
  <si>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</si>
  <si>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</si>
  <si>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</si>
  <si>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</si>
  <si>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</si>
  <si>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</si>
  <si>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</si>
  <si>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</si>
  <si>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</si>
  <si>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</si>
  <si>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</si>
  <si>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</si>
  <si>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</si>
  <si>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</si>
  <si>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</si>
  <si>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</si>
  <si>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</si>
  <si>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</si>
  <si>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</si>
  <si>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</si>
  <si>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</si>
  <si>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</si>
  <si>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</si>
  <si>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</si>
  <si>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</si>
  <si>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</si>
  <si>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</si>
  <si>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</si>
  <si>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</si>
  <si>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</si>
  <si>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</si>
  <si>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</si>
  <si>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</si>
  <si>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</si>
  <si>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</si>
  <si>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</si>
  <si>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</si>
  <si>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</si>
  <si>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</si>
  <si>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</si>
  <si>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</si>
  <si>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</si>
  <si>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</si>
  <si>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</si>
  <si>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</si>
  <si>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</si>
  <si>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</si>
  <si>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</si>
  <si>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</si>
  <si>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</si>
  <si>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</si>
  <si>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</si>
  <si>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</si>
  <si>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</si>
  <si>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</si>
  <si>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</si>
  <si>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</si>
  <si>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</si>
  <si>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</si>
  <si>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</si>
  <si>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</si>
  <si>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</si>
  <si>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</si>
  <si>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</si>
  <si>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</si>
  <si>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</si>
  <si>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</si>
  <si>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</si>
  <si>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</si>
  <si>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</si>
  <si>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</si>
  <si>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</si>
  <si>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</si>
  <si>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</si>
  <si>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</si>
  <si>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</si>
  <si>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</si>
  <si>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</si>
  <si>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</si>
  <si>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</si>
  <si>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</si>
  <si>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</si>
  <si>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</si>
  <si>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</si>
  <si>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</si>
  <si>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</si>
  <si>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</si>
  <si>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</si>
  <si>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</si>
  <si>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</si>
  <si>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</si>
  <si>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</si>
  <si>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</si>
  <si>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</si>
  <si>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</si>
  <si>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</si>
  <si>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</si>
  <si>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</si>
  <si>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</si>
  <si>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</si>
  <si>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</si>
  <si>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</si>
  <si>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</si>
  <si>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</si>
  <si>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</si>
  <si>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</si>
  <si>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</si>
  <si>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</si>
  <si>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</si>
  <si>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</si>
  <si>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</si>
  <si>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</si>
  <si>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</si>
  <si>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</si>
  <si>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</si>
  <si>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</si>
  <si>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</si>
  <si>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</si>
  <si>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</si>
  <si>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</si>
  <si>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</si>
  <si>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</si>
  <si>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</si>
  <si>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</si>
  <si>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</si>
  <si>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</si>
  <si>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</si>
  <si>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</si>
  <si>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</si>
  <si>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</si>
  <si>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</si>
  <si>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</si>
  <si>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</si>
  <si>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</si>
  <si>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</si>
  <si>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</si>
  <si>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</si>
  <si>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</si>
  <si>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</si>
  <si>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</si>
  <si>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</si>
  <si>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</si>
  <si>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</si>
  <si>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</si>
  <si>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</si>
  <si>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</si>
  <si>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</si>
  <si>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</si>
  <si>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</si>
  <si>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</si>
  <si>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</si>
  <si>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</si>
  <si>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</si>
  <si>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</si>
  <si>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</si>
  <si>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</si>
  <si>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</si>
  <si>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</si>
  <si>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</si>
  <si>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</si>
  <si>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</si>
  <si>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</si>
  <si>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</si>
  <si>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</si>
  <si>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</si>
  <si>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</si>
  <si>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</si>
  <si>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</si>
  <si>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</si>
  <si>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</si>
  <si>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</si>
  <si>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</si>
  <si>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</si>
  <si>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</si>
  <si>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</si>
  <si>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</si>
  <si>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</si>
  <si>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</si>
  <si>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</si>
  <si>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</si>
  <si>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</si>
  <si>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</si>
  <si>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</si>
  <si>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</si>
  <si>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</si>
  <si>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</si>
  <si>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</si>
  <si>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</si>
  <si>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</si>
  <si>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</si>
  <si>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</si>
  <si>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</si>
  <si>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</si>
  <si>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</si>
  <si>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</si>
  <si>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</si>
  <si>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</si>
  <si>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</si>
  <si>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</si>
  <si>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</si>
  <si>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</si>
  <si>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</si>
  <si>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</si>
  <si>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</si>
  <si>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</si>
  <si>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</si>
  <si>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</si>
  <si>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</si>
  <si>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</si>
  <si>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</si>
  <si>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</si>
  <si>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</si>
  <si>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</si>
  <si>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</si>
  <si>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</si>
  <si>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</si>
  <si>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</si>
  <si>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</si>
  <si>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</si>
  <si>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</si>
  <si>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</si>
  <si>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</si>
  <si>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</si>
  <si>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</si>
  <si>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</si>
  <si>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</si>
  <si>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</si>
  <si>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</si>
  <si>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</si>
  <si>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</si>
  <si>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</si>
  <si>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</si>
  <si>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</si>
  <si>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</si>
  <si>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</si>
  <si>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</si>
  <si>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</si>
  <si>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</si>
  <si>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</si>
  <si>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</si>
  <si>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</si>
  <si>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</si>
  <si>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</si>
  <si>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</si>
  <si>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</si>
  <si>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</si>
  <si>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</si>
  <si>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</si>
  <si>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</si>
  <si>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</si>
  <si>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</si>
  <si>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</si>
  <si>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</si>
  <si>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</si>
  <si>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</si>
  <si>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</si>
  <si>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</si>
  <si>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</si>
  <si>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</si>
  <si>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</si>
  <si>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</si>
  <si>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</si>
  <si>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</si>
  <si>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</si>
  <si>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</si>
  <si>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</si>
  <si>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</si>
  <si>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</si>
  <si>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</si>
  <si>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</si>
  <si>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</si>
  <si>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</si>
  <si>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</si>
  <si>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</si>
  <si>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</si>
  <si>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</si>
  <si>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</si>
  <si>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</si>
  <si>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</si>
  <si>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</si>
  <si>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</si>
  <si>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</si>
  <si>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</si>
  <si>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</si>
  <si>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</si>
  <si>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</si>
  <si>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</si>
  <si>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</si>
  <si>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</si>
  <si>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</si>
  <si>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</si>
  <si>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</si>
  <si>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</si>
  <si>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</si>
  <si>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</si>
  <si>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</si>
  <si>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</si>
  <si>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</si>
  <si>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</si>
  <si>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</si>
  <si>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</si>
  <si>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</si>
  <si>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</si>
  <si>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</si>
  <si>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</si>
  <si>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</si>
  <si>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</si>
  <si>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</si>
  <si>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</si>
  <si>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</si>
  <si>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</si>
  <si>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</si>
  <si>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</si>
  <si>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</si>
  <si>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</si>
  <si>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</si>
  <si>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</si>
  <si>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</si>
  <si>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</si>
  <si>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</si>
  <si>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</si>
  <si>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</si>
  <si>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</si>
  <si>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</si>
  <si>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</si>
  <si>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</si>
  <si>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</si>
  <si>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</si>
  <si>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</si>
  <si>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</si>
  <si>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</si>
  <si>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</si>
  <si>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</si>
  <si>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</si>
  <si>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</si>
  <si>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</si>
  <si>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</si>
  <si>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</si>
  <si>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</si>
  <si>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</si>
  <si>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</si>
  <si>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</si>
  <si>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</si>
  <si>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</si>
  <si>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</si>
  <si>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</si>
  <si>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</si>
  <si>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</si>
  <si>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</si>
  <si>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</si>
  <si>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</si>
  <si>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</si>
  <si>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</si>
  <si>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</si>
  <si>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</si>
  <si>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</si>
  <si>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</si>
  <si>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</si>
  <si>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</si>
  <si>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</si>
  <si>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</si>
  <si>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</si>
  <si>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</si>
  <si>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</si>
  <si>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</si>
  <si>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</si>
  <si>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</si>
  <si>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</si>
  <si>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</si>
  <si>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</si>
  <si>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</si>
  <si>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</si>
  <si>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</si>
  <si>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</si>
  <si>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</si>
  <si>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</si>
  <si>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</si>
  <si>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</si>
  <si>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</si>
  <si>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</si>
  <si>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</si>
  <si>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</si>
  <si>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</si>
  <si>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</si>
  <si>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</si>
  <si>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</si>
  <si>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</si>
  <si>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</si>
  <si>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</si>
  <si>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</si>
  <si>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</si>
  <si>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</si>
  <si>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</si>
  <si>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</si>
  <si>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</si>
  <si>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</si>
  <si>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</si>
  <si>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</si>
  <si>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</si>
  <si>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</si>
  <si>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</si>
  <si>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</si>
  <si>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</si>
  <si>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</si>
  <si>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</si>
  <si>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</si>
  <si>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</si>
  <si>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</si>
  <si>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</si>
  <si>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</si>
  <si>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</si>
  <si>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</si>
  <si>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</si>
  <si>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</si>
  <si>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</si>
  <si>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</si>
  <si>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</si>
  <si>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</si>
  <si>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</si>
  <si>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</si>
  <si>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</si>
  <si>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</si>
  <si>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</si>
  <si>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</si>
  <si>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</si>
  <si>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</si>
  <si>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</si>
  <si>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</si>
  <si>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</si>
  <si>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</si>
  <si>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</si>
  <si>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</si>
  <si>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</si>
  <si>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</si>
  <si>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</si>
  <si>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</si>
  <si>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</si>
  <si>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</si>
  <si>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</si>
  <si>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</si>
  <si>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</si>
  <si>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</si>
  <si>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</si>
  <si>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</si>
  <si>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</si>
  <si>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</si>
  <si>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</si>
  <si>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</si>
  <si>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</si>
  <si>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</si>
  <si>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</si>
  <si>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</si>
  <si>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</si>
  <si>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</si>
  <si>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</si>
  <si>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</si>
  <si>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</si>
  <si>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</si>
  <si>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</si>
  <si>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</si>
  <si>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</si>
  <si>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</si>
  <si>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</si>
  <si>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</si>
  <si>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</si>
  <si>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</si>
  <si>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</si>
  <si>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</si>
  <si>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</si>
  <si>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</si>
  <si>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</si>
  <si>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</si>
  <si>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</si>
  <si>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</si>
  <si>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</si>
  <si>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</si>
  <si>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</si>
  <si>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</si>
  <si>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</si>
  <si>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</si>
  <si>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</si>
  <si>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</si>
  <si>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</si>
  <si>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</si>
  <si>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</si>
  <si>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</si>
  <si>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</si>
  <si>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</si>
  <si>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</si>
  <si>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</si>
  <si>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</si>
  <si>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</si>
  <si>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</si>
  <si>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</si>
  <si>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</si>
  <si>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</si>
  <si>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</si>
  <si>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</si>
  <si>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</si>
  <si>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</si>
  <si>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</si>
  <si>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</si>
  <si>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</si>
  <si>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</si>
  <si>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</si>
  <si>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</si>
  <si>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</si>
  <si>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</si>
  <si>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</si>
  <si>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</si>
  <si>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</si>
  <si>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</si>
  <si>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</si>
  <si>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</si>
  <si>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</si>
  <si>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</si>
  <si>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</si>
  <si>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</si>
  <si>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</si>
  <si>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</si>
  <si>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</si>
  <si>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</si>
  <si>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</si>
  <si>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</si>
  <si>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</si>
  <si>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</si>
  <si>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</si>
  <si>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</si>
  <si>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</si>
  <si>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</si>
  <si>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</si>
  <si>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</si>
  <si>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</si>
  <si>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</si>
  <si>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</si>
  <si>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</si>
  <si>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</si>
  <si>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</si>
  <si>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</si>
  <si>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</si>
  <si>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</si>
  <si>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</si>
  <si>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</si>
  <si>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</si>
  <si>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</si>
  <si>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</si>
  <si>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</si>
  <si>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</si>
  <si>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</si>
  <si>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</si>
  <si>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</si>
  <si>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</si>
  <si>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</si>
  <si>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</si>
  <si>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</si>
  <si>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</si>
  <si>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</si>
  <si>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</si>
  <si>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</si>
  <si>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</si>
  <si>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</si>
  <si>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</si>
  <si>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</si>
  <si>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</si>
  <si>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</si>
  <si>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</si>
  <si>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</si>
  <si>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</si>
  <si>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</si>
  <si>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</si>
  <si>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</si>
  <si>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</si>
  <si>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</si>
  <si>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</si>
  <si>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</si>
  <si>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</si>
  <si>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</si>
  <si>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</si>
  <si>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</si>
  <si>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</si>
  <si>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</si>
  <si>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</si>
  <si>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</si>
  <si>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</si>
  <si>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</si>
  <si>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</si>
  <si>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</si>
  <si>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</si>
  <si>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</si>
  <si>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</si>
  <si>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</si>
  <si>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</si>
  <si>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</si>
  <si>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</si>
  <si>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</si>
  <si>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</si>
  <si>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</si>
  <si>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</si>
  <si>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</si>
  <si>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</si>
  <si>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</si>
  <si>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</si>
  <si>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</si>
  <si>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</si>
  <si>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</si>
  <si>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</si>
  <si>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</si>
  <si>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</si>
  <si>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</si>
  <si>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</si>
  <si>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</si>
  <si>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</si>
  <si>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</si>
  <si>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</si>
  <si>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</si>
  <si>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</si>
  <si>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</si>
  <si>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</si>
  <si>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</si>
  <si>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</si>
  <si>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</si>
  <si>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</si>
  <si>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</si>
  <si>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</si>
  <si>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</si>
  <si>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</si>
  <si>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</si>
  <si>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</si>
  <si>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</si>
  <si>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</si>
  <si>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</si>
  <si>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</si>
  <si>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</si>
  <si>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</si>
  <si>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</si>
  <si>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</si>
  <si>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</si>
  <si>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</si>
  <si>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</si>
  <si>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</si>
  <si>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</si>
  <si>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</si>
  <si>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</si>
  <si>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</si>
  <si>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</si>
  <si>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</si>
  <si>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</si>
  <si>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</si>
  <si>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</si>
  <si>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</si>
  <si>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</si>
  <si>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</si>
  <si>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</si>
  <si>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</si>
  <si>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</si>
  <si>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</si>
  <si>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</si>
  <si>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</si>
  <si>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</si>
  <si>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</si>
  <si>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</si>
  <si>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</si>
  <si>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</si>
  <si>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</si>
  <si>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</si>
  <si>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</si>
  <si>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</si>
  <si>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</si>
  <si>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</si>
  <si>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</si>
  <si>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</si>
  <si>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</si>
  <si>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</si>
  <si>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</si>
  <si>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</si>
  <si>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</si>
  <si>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</si>
  <si>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</si>
  <si>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</si>
  <si>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</si>
  <si>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</si>
  <si>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</si>
  <si>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</si>
  <si>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</si>
  <si>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</si>
  <si>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</si>
  <si>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</si>
  <si>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</si>
  <si>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</si>
  <si>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</si>
  <si>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</si>
  <si>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</si>
  <si>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</si>
  <si>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</si>
  <si>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</si>
  <si>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</si>
  <si>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</si>
  <si>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</si>
  <si>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</si>
  <si>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</si>
  <si>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</si>
  <si>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</si>
  <si>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</si>
  <si>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</si>
  <si>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</si>
  <si>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</si>
  <si>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</si>
  <si>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</si>
  <si>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</si>
  <si>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</si>
  <si>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</si>
  <si>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</si>
  <si>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</si>
  <si>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</si>
  <si>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</si>
  <si>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</si>
  <si>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</si>
  <si>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</si>
  <si>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</si>
  <si>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</si>
  <si>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</si>
  <si>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</si>
  <si>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</si>
  <si>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</si>
  <si>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</si>
  <si>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</si>
  <si>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</si>
  <si>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</si>
  <si>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</si>
  <si>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</si>
  <si>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</si>
  <si>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</si>
  <si>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</si>
  <si>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</si>
  <si>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</si>
  <si>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</si>
  <si>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</si>
  <si>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</si>
  <si>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</si>
  <si>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</si>
  <si>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</si>
  <si>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</si>
  <si>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</si>
  <si>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</si>
  <si>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</si>
  <si>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</si>
  <si>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</si>
  <si>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</si>
  <si>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</si>
  <si>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</si>
  <si>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</si>
  <si>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</si>
  <si>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</si>
  <si>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</si>
  <si>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</si>
  <si>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</si>
  <si>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</si>
  <si>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</si>
  <si>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</si>
  <si>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</si>
  <si>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</si>
  <si>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</si>
  <si>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</si>
  <si>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</si>
  <si>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</si>
  <si>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</si>
  <si>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</si>
  <si>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</si>
  <si>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</si>
  <si>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</si>
  <si>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</si>
  <si>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</si>
  <si>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</si>
  <si>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</si>
  <si>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</si>
  <si>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</si>
  <si>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</si>
  <si>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</si>
  <si>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</si>
  <si>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</si>
  <si>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</si>
  <si>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</si>
  <si>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</si>
  <si>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</si>
  <si>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</si>
  <si>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</si>
  <si>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</si>
  <si>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</si>
  <si>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</si>
  <si>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</si>
  <si>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</si>
  <si>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</si>
  <si>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</si>
  <si>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</si>
  <si>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</si>
  <si>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</si>
  <si>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</si>
  <si>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</si>
  <si>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</si>
  <si>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</si>
  <si>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</si>
  <si>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</si>
  <si>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</si>
  <si>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</si>
  <si>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</si>
  <si>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</si>
  <si>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</si>
  <si>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</si>
  <si>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</si>
  <si>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</si>
  <si>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</si>
  <si>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</si>
  <si>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</si>
  <si>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</si>
  <si>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</si>
  <si>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</si>
  <si>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</si>
  <si>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</si>
  <si>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</si>
  <si>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</si>
  <si>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</si>
  <si>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</si>
  <si>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</si>
  <si>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</si>
  <si>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</si>
  <si>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</si>
  <si>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</si>
  <si>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</si>
  <si>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</si>
  <si>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</si>
  <si>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</si>
  <si>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</si>
  <si>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</si>
  <si>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</si>
  <si>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</si>
  <si>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</si>
  <si>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</si>
  <si>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</si>
  <si>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</si>
  <si>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</si>
  <si>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</si>
  <si>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</si>
  <si>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</si>
  <si>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</si>
  <si>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</si>
  <si>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</si>
  <si>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</si>
  <si>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</si>
  <si>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</si>
  <si>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</si>
  <si>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</si>
  <si>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</si>
  <si>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</si>
  <si>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</si>
  <si>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</si>
  <si>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</si>
  <si>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</si>
  <si>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</si>
  <si>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</si>
  <si>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</si>
  <si>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</si>
  <si>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</si>
  <si>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</si>
  <si>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</si>
  <si>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</si>
  <si>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</si>
  <si>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</si>
  <si>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</si>
  <si>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</si>
  <si>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</si>
  <si>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</si>
  <si>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</si>
  <si>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</si>
  <si>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</si>
  <si>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</si>
  <si>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</si>
  <si>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</si>
  <si>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</si>
  <si>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</si>
  <si>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</si>
  <si>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</si>
  <si>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</si>
  <si>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</si>
  <si>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</si>
  <si>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</si>
  <si>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</si>
  <si>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</si>
  <si>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</si>
  <si>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</si>
  <si>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</si>
  <si>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</si>
  <si>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</si>
  <si>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</si>
  <si>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</si>
  <si>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</si>
  <si>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</si>
  <si>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</si>
  <si>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</si>
  <si>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</si>
  <si>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</si>
  <si>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</si>
  <si>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</si>
  <si>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</si>
  <si>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</si>
  <si>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</si>
  <si>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</si>
  <si>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</si>
  <si>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</si>
  <si>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</si>
  <si>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</si>
  <si>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</si>
  <si>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</si>
  <si>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</si>
  <si>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</si>
  <si>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</si>
  <si>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</si>
  <si>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</si>
  <si>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</si>
  <si>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</si>
  <si>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</si>
  <si>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</si>
  <si>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</si>
  <si>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</si>
  <si>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</si>
  <si>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</si>
  <si>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</si>
  <si>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</si>
  <si>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</si>
  <si>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</si>
  <si>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</si>
  <si>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</si>
  <si>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</si>
  <si>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</si>
  <si>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</si>
  <si>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</si>
  <si>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</si>
  <si>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</si>
  <si>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</si>
  <si>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</si>
  <si>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</si>
  <si>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</si>
  <si>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</si>
  <si>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</si>
  <si>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</si>
  <si>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</si>
  <si>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</si>
  <si>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</si>
  <si>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</si>
  <si>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</si>
  <si>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</si>
  <si>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</si>
  <si>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</si>
  <si>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</si>
  <si>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</si>
  <si>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</si>
  <si>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</si>
  <si>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</si>
  <si>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</si>
  <si>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</si>
  <si>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</si>
  <si>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</si>
  <si>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</si>
  <si>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</si>
  <si>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</si>
  <si>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</si>
  <si>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</si>
  <si>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</si>
  <si>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</si>
  <si>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</si>
  <si>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</si>
  <si>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</si>
  <si>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</si>
  <si>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</si>
  <si>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</si>
  <si>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</si>
  <si>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</si>
  <si>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</si>
  <si>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</si>
  <si>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</si>
  <si>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</si>
  <si>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</si>
  <si>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</si>
  <si>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</si>
  <si>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</si>
  <si>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</si>
  <si>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</si>
  <si>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</si>
  <si>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</si>
  <si>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</si>
  <si>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</si>
  <si>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</si>
  <si>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</si>
  <si>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</si>
  <si>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</si>
  <si>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</si>
  <si>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</si>
  <si>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</si>
  <si>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</si>
  <si>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</si>
  <si>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</si>
  <si>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</si>
  <si>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</si>
  <si>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</si>
  <si>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</si>
  <si>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</si>
  <si>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</si>
  <si>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</si>
  <si>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</si>
  <si>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</si>
  <si>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</si>
  <si>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</si>
  <si>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</si>
  <si>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</si>
  <si>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</si>
  <si>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</si>
  <si>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</si>
  <si>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</si>
  <si>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</si>
  <si>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</si>
  <si>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</si>
  <si>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</si>
  <si>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</si>
  <si>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</si>
  <si>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</si>
  <si>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</si>
  <si>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</si>
  <si>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</si>
  <si>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</si>
  <si>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</si>
  <si>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</si>
  <si>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</si>
  <si>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</si>
  <si>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</si>
  <si>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</si>
  <si>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</si>
  <si>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</si>
  <si>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</si>
  <si>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</si>
  <si>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</si>
  <si>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</si>
  <si>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</si>
  <si>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</si>
  <si>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</si>
  <si>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</si>
  <si>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</si>
  <si>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</si>
  <si>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</si>
  <si>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</si>
  <si>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</si>
  <si>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</si>
  <si>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</si>
  <si>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</si>
  <si>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</si>
  <si>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</si>
  <si>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</si>
  <si>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</si>
  <si>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</si>
  <si>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</si>
  <si>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</si>
  <si>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</si>
  <si>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</si>
  <si>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</si>
  <si>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</si>
  <si>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</si>
  <si>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</si>
  <si>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</si>
  <si>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</si>
  <si>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</si>
  <si>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</si>
  <si>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</si>
  <si>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</si>
  <si>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</si>
  <si>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</si>
  <si>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</si>
  <si>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</si>
  <si>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</si>
  <si>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</si>
  <si>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</si>
  <si>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</si>
  <si>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</si>
  <si>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</si>
  <si>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</si>
  <si>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</si>
  <si>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</si>
  <si>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</si>
  <si>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</si>
  <si>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</si>
  <si>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</si>
  <si>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</si>
  <si>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</si>
  <si>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</si>
  <si>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</si>
  <si>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</si>
  <si>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</si>
  <si>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</si>
  <si>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</si>
  <si>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</si>
  <si>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</si>
  <si>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</si>
  <si>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</si>
  <si>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</si>
  <si>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</si>
  <si>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</si>
  <si>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</si>
  <si>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</si>
  <si>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</si>
  <si>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</si>
  <si>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</si>
  <si>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</si>
  <si>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</si>
  <si>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</si>
  <si>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</si>
  <si>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</si>
  <si>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</si>
  <si>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</si>
  <si>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</si>
  <si>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</si>
  <si>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</si>
  <si>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</si>
  <si>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</si>
  <si>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</si>
  <si>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</si>
  <si>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</si>
  <si>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</si>
  <si>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</si>
  <si>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</si>
  <si>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</si>
  <si>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</si>
  <si>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</si>
  <si>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</si>
  <si>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</si>
  <si>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</si>
  <si>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</si>
  <si>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</si>
  <si>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</si>
  <si>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</si>
  <si>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</si>
  <si>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</si>
  <si>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</si>
  <si>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</si>
  <si>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</si>
  <si>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</si>
  <si>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</si>
  <si>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</si>
  <si>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</si>
  <si>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</si>
  <si>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</si>
  <si>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</si>
  <si>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</si>
  <si>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</si>
  <si>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</si>
  <si>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</si>
  <si>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</si>
  <si>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</si>
  <si>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</si>
  <si>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</si>
  <si>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</si>
  <si>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</si>
  <si>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</si>
  <si>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</si>
  <si>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</si>
  <si>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</si>
  <si>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</si>
  <si>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</si>
  <si>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</si>
  <si>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</si>
  <si>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</si>
  <si>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</si>
  <si>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</si>
  <si>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</si>
  <si>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</si>
  <si>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</si>
  <si>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</si>
  <si>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</si>
  <si>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</si>
  <si>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</si>
  <si>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</si>
  <si>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</si>
  <si>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</si>
  <si>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</si>
  <si>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</si>
  <si>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</si>
  <si>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</si>
  <si>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</si>
  <si>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</si>
  <si>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</si>
  <si>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</si>
  <si>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</si>
  <si>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</si>
  <si>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</si>
  <si>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</si>
  <si>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</si>
  <si>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</si>
  <si>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</si>
  <si>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</si>
  <si>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</si>
  <si>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</si>
  <si>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</si>
  <si>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</si>
  <si>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</si>
  <si>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</si>
  <si>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</si>
  <si>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</si>
  <si>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</si>
  <si>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</si>
  <si>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</si>
  <si>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</si>
  <si>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</si>
  <si>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</si>
  <si>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</si>
  <si>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</si>
  <si>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</si>
  <si>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</si>
  <si>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</si>
  <si>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</si>
  <si>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</si>
  <si>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</si>
  <si>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</si>
  <si>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</si>
  <si>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</si>
  <si>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</si>
  <si>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</si>
  <si>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</si>
  <si>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</si>
  <si>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</si>
  <si>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</si>
  <si>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</si>
  <si>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</si>
  <si>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</si>
  <si>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</si>
  <si>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</si>
  <si>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</si>
  <si>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</si>
  <si>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</si>
  <si>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</si>
  <si>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</si>
  <si>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</si>
  <si>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</si>
  <si>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</si>
  <si>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</si>
  <si>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</si>
  <si>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</si>
  <si>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</si>
  <si>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</si>
  <si>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</si>
  <si>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</si>
  <si>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</si>
  <si>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</si>
  <si>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</si>
  <si>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</si>
  <si>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</si>
  <si>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</si>
  <si>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</si>
  <si>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</si>
  <si>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</si>
  <si>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</si>
  <si>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</si>
  <si>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</si>
  <si>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</si>
  <si>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</si>
  <si>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</si>
  <si>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</si>
  <si>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</si>
  <si>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</si>
  <si>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</si>
  <si>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</si>
  <si>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</si>
  <si>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</si>
  <si>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</si>
  <si>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</si>
  <si>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</si>
  <si>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</si>
  <si>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</si>
  <si>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</si>
  <si>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</si>
  <si>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</si>
  <si>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</si>
  <si>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</si>
  <si>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</si>
  <si>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</si>
  <si>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</si>
  <si>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</si>
  <si>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</si>
  <si>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</si>
  <si>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</si>
  <si>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</si>
  <si>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</si>
  <si>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</si>
  <si>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</si>
  <si>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</si>
  <si>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</si>
  <si>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</si>
  <si>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</si>
  <si>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</si>
  <si>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</si>
  <si>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</si>
  <si>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</si>
  <si>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</si>
  <si>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</si>
  <si>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</si>
  <si>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</si>
  <si>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</si>
  <si>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</si>
  <si>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</si>
  <si>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</si>
  <si>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</si>
  <si>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</si>
  <si>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</si>
  <si>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</si>
  <si>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</si>
  <si>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</si>
  <si>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</si>
  <si>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</si>
  <si>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</si>
  <si>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</si>
  <si>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</si>
  <si>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</si>
  <si>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</si>
  <si>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</si>
  <si>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</si>
  <si>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</si>
  <si>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</si>
  <si>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</si>
  <si>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</si>
  <si>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</si>
  <si>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</si>
  <si>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</si>
  <si>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</si>
  <si>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</si>
  <si>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</si>
  <si>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</si>
  <si>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</si>
  <si>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</si>
  <si>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</si>
  <si>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</si>
  <si>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</si>
  <si>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</si>
  <si>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</si>
  <si>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</si>
  <si>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</si>
  <si>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</si>
  <si>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</si>
  <si>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</si>
  <si>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</si>
  <si>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</si>
  <si>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</si>
  <si>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</si>
  <si>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</si>
  <si>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</si>
  <si>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</si>
  <si>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</si>
  <si>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</si>
  <si>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</si>
  <si>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</si>
  <si>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</si>
  <si>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</si>
  <si>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</si>
  <si>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</si>
  <si>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</si>
  <si>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</si>
  <si>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</si>
  <si>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</si>
  <si>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</si>
  <si>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</si>
  <si>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</si>
  <si>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</si>
  <si>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</si>
  <si>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</si>
  <si>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</si>
  <si>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</si>
  <si>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</si>
  <si>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</si>
  <si>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</si>
  <si>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</si>
  <si>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</si>
  <si>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</si>
  <si>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</si>
  <si>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</si>
  <si>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</si>
  <si>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</si>
  <si>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</si>
  <si>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</si>
  <si>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</si>
  <si>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</si>
  <si>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</si>
  <si>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</si>
  <si>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</si>
  <si>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</si>
  <si>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</si>
  <si>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</si>
  <si>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</si>
  <si>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</si>
  <si>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</si>
  <si>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</si>
  <si>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</si>
  <si>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</si>
  <si>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</si>
  <si>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</si>
  <si>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</si>
  <si>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</si>
  <si>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</si>
  <si>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</si>
  <si>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</si>
  <si>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</si>
  <si>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</si>
  <si>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</si>
  <si>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</si>
  <si>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</si>
  <si>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</si>
  <si>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</si>
  <si>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</si>
  <si>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</si>
  <si>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</si>
  <si>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</si>
  <si>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</si>
  <si>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</si>
  <si>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</si>
  <si>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</si>
  <si>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</si>
  <si>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</si>
  <si>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</si>
  <si>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</si>
  <si>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</si>
  <si>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</si>
  <si>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</si>
  <si>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</si>
  <si>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</si>
  <si>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</si>
  <si>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</si>
  <si>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</si>
  <si>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</si>
  <si>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</si>
  <si>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</si>
  <si>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</si>
  <si>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</si>
  <si>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</si>
  <si>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</si>
  <si>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</si>
  <si>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</si>
  <si>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</si>
  <si>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</si>
  <si>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</si>
  <si>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</si>
  <si>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</si>
  <si>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</si>
  <si>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</si>
  <si>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</si>
  <si>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</si>
  <si>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</si>
  <si>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</si>
  <si>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</si>
  <si>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</si>
  <si>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</si>
  <si>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</si>
  <si>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</si>
  <si>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</si>
  <si>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</si>
  <si>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</si>
  <si>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</si>
  <si>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</si>
  <si>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</si>
  <si>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</si>
  <si>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</si>
  <si>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</si>
  <si>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</si>
  <si>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</si>
  <si>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</si>
  <si>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</si>
  <si>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</si>
  <si>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</si>
  <si>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</si>
  <si>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</si>
  <si>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</si>
  <si>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</si>
  <si>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</si>
  <si>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</si>
  <si>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</si>
  <si>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</si>
  <si>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</si>
  <si>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</si>
  <si>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</si>
  <si>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</si>
  <si>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</si>
  <si>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</si>
  <si>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</si>
  <si>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</si>
  <si>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</si>
  <si>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</si>
  <si>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</si>
  <si>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</si>
  <si>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</si>
  <si>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</si>
  <si>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</si>
  <si>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</si>
  <si>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</si>
  <si>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</si>
  <si>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</si>
  <si>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</si>
  <si>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</si>
  <si>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</si>
  <si>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</si>
  <si>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</si>
  <si>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</si>
  <si>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</si>
  <si>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</si>
  <si>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</si>
  <si>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</si>
  <si>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</si>
  <si>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</si>
  <si>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</si>
  <si>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</si>
  <si>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</si>
  <si>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</si>
  <si>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</si>
  <si>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</si>
  <si>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</si>
  <si>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</si>
  <si>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</si>
  <si>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</si>
  <si>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</si>
  <si>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</si>
  <si>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</si>
  <si>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</si>
  <si>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</si>
  <si>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</si>
  <si>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</si>
  <si>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</si>
  <si>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</si>
  <si>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</si>
  <si>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</si>
  <si>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</si>
  <si>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</si>
  <si>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</si>
  <si>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</si>
  <si>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</si>
  <si>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</si>
  <si>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</si>
  <si>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</si>
  <si>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</si>
  <si>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</si>
  <si>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</si>
  <si>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</si>
  <si>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</si>
  <si>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</si>
  <si>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</si>
  <si>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</si>
  <si>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</si>
  <si>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</si>
  <si>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</si>
  <si>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</si>
  <si>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</si>
  <si>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</si>
  <si>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</si>
  <si>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</si>
  <si>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</si>
  <si>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</si>
  <si>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</si>
  <si>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</si>
  <si>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</si>
  <si>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</si>
  <si>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</si>
  <si>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</si>
  <si>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</si>
  <si>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</si>
  <si>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</si>
  <si>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</si>
  <si>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</si>
  <si>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</si>
  <si>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</si>
  <si>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</si>
  <si>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</si>
  <si>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</si>
  <si>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</si>
  <si>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</si>
  <si>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</si>
  <si>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</si>
  <si>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</si>
  <si>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</si>
  <si>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</si>
  <si>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</si>
  <si>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</si>
  <si>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</si>
  <si>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</si>
  <si>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</si>
  <si>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</si>
  <si>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</si>
  <si>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</si>
  <si>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</si>
  <si>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</si>
  <si>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</si>
  <si>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</si>
  <si>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</si>
  <si>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</si>
  <si>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</si>
  <si>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</si>
  <si>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</si>
  <si>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</si>
  <si>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</si>
  <si>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</si>
  <si>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</si>
  <si>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</si>
  <si>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</si>
  <si>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</si>
  <si>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</si>
  <si>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</si>
  <si>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</si>
  <si>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</si>
  <si>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</si>
  <si>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</si>
  <si>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</si>
  <si>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</si>
  <si>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</si>
  <si>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</si>
  <si>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</si>
  <si>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</si>
  <si>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</si>
  <si>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</si>
  <si>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</si>
  <si>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</si>
  <si>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</si>
  <si>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</si>
  <si>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</si>
  <si>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</si>
  <si>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</si>
  <si>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</si>
  <si>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</si>
  <si>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</si>
  <si>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</si>
  <si>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</si>
  <si>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</si>
  <si>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</si>
  <si>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</si>
  <si>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</si>
  <si>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</si>
  <si>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</si>
  <si>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</si>
  <si>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</si>
  <si>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</si>
  <si>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</si>
  <si>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</si>
  <si>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</si>
  <si>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</si>
  <si>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</si>
  <si>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</si>
  <si>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</si>
  <si>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</si>
  <si>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</si>
  <si>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</si>
  <si>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</si>
  <si>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</si>
  <si>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</si>
  <si>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</si>
  <si>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</si>
  <si>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</si>
  <si>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</si>
  <si>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</si>
  <si>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</si>
  <si>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</si>
  <si>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</si>
  <si>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</si>
  <si>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</si>
  <si>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</si>
  <si>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</si>
  <si>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</si>
  <si>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</si>
  <si>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</si>
  <si>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</si>
  <si>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</si>
  <si>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</si>
  <si>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</si>
  <si>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</si>
  <si>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</si>
  <si>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</si>
  <si>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</si>
  <si>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</si>
  <si>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</si>
  <si>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</si>
  <si>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</si>
  <si>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</si>
  <si>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</si>
  <si>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</si>
  <si>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</si>
  <si>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</si>
  <si>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</si>
  <si>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</si>
  <si>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</si>
  <si>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</si>
  <si>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</si>
  <si>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</si>
  <si>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</si>
  <si>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</si>
  <si>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</si>
  <si>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</si>
  <si>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</si>
  <si>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</si>
  <si>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</si>
  <si>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</si>
  <si>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</si>
  <si>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</si>
  <si>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</si>
  <si>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</si>
  <si>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</si>
  <si>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</si>
  <si>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</si>
  <si>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</si>
  <si>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</si>
  <si>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</si>
  <si>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</si>
  <si>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</si>
  <si>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</si>
  <si>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</si>
  <si>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</si>
  <si>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</si>
  <si>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</si>
  <si>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</si>
  <si>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</si>
  <si>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</si>
  <si>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</si>
  <si>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</si>
  <si>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</si>
  <si>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</si>
  <si>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</si>
  <si>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</si>
  <si>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</si>
  <si>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</si>
  <si>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</si>
  <si>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</si>
  <si>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</si>
  <si>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</si>
  <si>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</si>
  <si>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</si>
  <si>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</si>
  <si>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</si>
  <si>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</si>
  <si>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</si>
  <si>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</si>
  <si>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</si>
  <si>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</si>
  <si>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</si>
  <si>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</si>
  <si>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</si>
  <si>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</si>
  <si>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</si>
  <si>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</si>
  <si>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</si>
  <si>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</si>
  <si>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</si>
  <si>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</si>
  <si>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</si>
  <si>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</si>
  <si>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</si>
  <si>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</si>
  <si>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</si>
  <si>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</si>
  <si>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</si>
  <si>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</si>
  <si>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</si>
  <si>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</si>
  <si>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</si>
  <si>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</si>
  <si>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</si>
  <si>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</si>
  <si>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</si>
  <si>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</si>
  <si>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</si>
  <si>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</si>
  <si>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</si>
  <si>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</si>
  <si>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</si>
  <si>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</si>
  <si>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</si>
  <si>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</si>
  <si>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</si>
  <si>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</si>
  <si>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</si>
  <si>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</si>
  <si>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</si>
  <si>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</si>
  <si>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</si>
  <si>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</si>
  <si>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</si>
  <si>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</si>
  <si>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</si>
  <si>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</si>
  <si>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</si>
  <si>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</si>
  <si>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</si>
  <si>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</si>
  <si>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</si>
  <si>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</si>
  <si>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</si>
  <si>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</si>
  <si>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</si>
  <si>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</si>
  <si>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</si>
  <si>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</si>
  <si>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</si>
  <si>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</si>
  <si>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</si>
  <si>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</si>
  <si>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</si>
  <si>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</si>
  <si>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</si>
  <si>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</si>
  <si>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</si>
  <si>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</si>
  <si>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</si>
  <si>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</si>
  <si>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</si>
  <si>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</si>
  <si>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</si>
  <si>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</si>
  <si>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</si>
  <si>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</si>
  <si>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</si>
  <si>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</si>
  <si>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</si>
  <si>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</si>
  <si>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</si>
  <si>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</si>
  <si>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</si>
  <si>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</si>
  <si>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</si>
  <si>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</si>
  <si>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</si>
  <si>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</si>
  <si>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</si>
  <si>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</si>
  <si>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</si>
  <si>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</si>
  <si>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</si>
  <si>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</si>
  <si>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</si>
  <si>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</si>
  <si>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</si>
  <si>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</si>
  <si>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</si>
  <si>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</si>
  <si>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</si>
  <si>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</si>
  <si>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</si>
  <si>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</si>
  <si>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</si>
  <si>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</si>
  <si>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</si>
  <si>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</si>
  <si>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</si>
  <si>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</si>
  <si>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</si>
  <si>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</si>
  <si>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</si>
  <si>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</si>
  <si>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</si>
  <si>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</si>
  <si>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</si>
  <si>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</si>
  <si>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</si>
  <si>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</si>
  <si>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</si>
  <si>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</si>
  <si>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</si>
  <si>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</si>
  <si>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</si>
  <si>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</si>
  <si>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</si>
  <si>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</si>
  <si>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</si>
  <si>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</si>
  <si>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</si>
  <si>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</si>
  <si>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</si>
  <si>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</si>
  <si>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</si>
  <si>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</si>
  <si>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</si>
  <si>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</si>
  <si>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</si>
  <si>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</si>
  <si>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</si>
  <si>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</si>
  <si>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</si>
  <si>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</si>
  <si>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</si>
  <si>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</si>
  <si>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</si>
  <si>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</si>
  <si>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</si>
  <si>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</si>
  <si>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</si>
  <si>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</si>
  <si>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</si>
  <si>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</si>
  <si>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</si>
  <si>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</si>
  <si>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</si>
  <si>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</si>
  <si>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</si>
  <si>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</si>
  <si>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</si>
  <si>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</si>
  <si>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</si>
  <si>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</si>
  <si>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</si>
  <si>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</si>
  <si>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</si>
  <si>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</si>
  <si>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</si>
  <si>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</si>
  <si>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</si>
  <si>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</si>
  <si>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</si>
  <si>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</si>
  <si>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</si>
  <si>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</si>
  <si>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</si>
  <si>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</si>
  <si>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</si>
  <si>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</si>
  <si>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</si>
  <si>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</si>
  <si>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</si>
  <si>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</si>
  <si>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</si>
  <si>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</si>
  <si>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</si>
  <si>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</si>
  <si>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</si>
  <si>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</si>
  <si>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</si>
  <si>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</si>
  <si>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</si>
  <si>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</si>
  <si>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</si>
  <si>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</si>
  <si>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</si>
  <si>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</si>
  <si>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</si>
  <si>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</si>
  <si>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</si>
  <si>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</si>
  <si>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</si>
  <si>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</si>
  <si>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</si>
  <si>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</si>
  <si>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</si>
  <si>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</si>
  <si>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</si>
  <si>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</si>
  <si>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</si>
  <si>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</si>
  <si>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</si>
  <si>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</si>
  <si>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</si>
  <si>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</si>
  <si>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</si>
  <si>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</si>
  <si>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</si>
  <si>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</si>
  <si>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</si>
  <si>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</si>
  <si>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</si>
  <si>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</si>
  <si>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</si>
  <si>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</si>
  <si>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</si>
  <si>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</si>
  <si>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</si>
  <si>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</si>
  <si>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</si>
  <si>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</si>
  <si>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</si>
  <si>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</si>
  <si>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</si>
  <si>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</si>
  <si>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</si>
  <si>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</si>
  <si>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</si>
  <si>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</si>
  <si>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</si>
  <si>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</si>
  <si>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</si>
  <si>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</si>
  <si>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</si>
  <si>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</si>
  <si>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</si>
  <si>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</si>
  <si>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</si>
  <si>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</si>
  <si>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</si>
  <si>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</si>
  <si>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</si>
  <si>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</si>
  <si>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</si>
  <si>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</si>
  <si>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</si>
  <si>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</si>
  <si>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</si>
  <si>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</si>
  <si>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</si>
  <si>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</si>
  <si>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</si>
  <si>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</si>
  <si>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</si>
  <si>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</si>
  <si>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</si>
  <si>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</si>
  <si>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</si>
  <si>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</si>
  <si>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</si>
  <si>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</si>
  <si>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</si>
  <si>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</si>
  <si>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</si>
  <si>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</si>
  <si>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</si>
  <si>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</si>
  <si>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</si>
  <si>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</si>
  <si>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</si>
  <si>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</si>
  <si>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</si>
  <si>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</si>
  <si>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</si>
  <si>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</si>
  <si>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</si>
  <si>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</si>
  <si>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</si>
  <si>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</si>
  <si>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</si>
  <si>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</si>
  <si>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</si>
  <si>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</si>
  <si>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</si>
  <si>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</si>
  <si>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</si>
  <si>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</si>
  <si>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</si>
  <si>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</si>
  <si>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</si>
  <si>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</si>
  <si>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</si>
  <si>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</si>
  <si>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</si>
  <si>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</si>
  <si>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</si>
  <si>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</si>
  <si>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</si>
  <si>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</si>
  <si>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</si>
  <si>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</si>
  <si>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</si>
  <si>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</si>
  <si>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</si>
  <si>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</si>
  <si>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</si>
  <si>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</si>
  <si>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</si>
  <si>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</si>
  <si>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</si>
  <si>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</si>
  <si>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</si>
  <si>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</si>
  <si>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</si>
  <si>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</si>
  <si>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</si>
  <si>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</si>
  <si>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</si>
  <si>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</si>
  <si>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</si>
  <si>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</si>
  <si>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</si>
  <si>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</si>
  <si>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</si>
  <si>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</si>
  <si>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</si>
  <si>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</si>
  <si>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</si>
  <si>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</si>
  <si>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</si>
  <si>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</si>
  <si>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</si>
  <si>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</si>
  <si>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</si>
  <si>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</si>
  <si>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</si>
  <si>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</si>
  <si>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</si>
  <si>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</si>
  <si>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</si>
  <si>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</si>
  <si>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</si>
  <si>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</si>
  <si>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</si>
  <si>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</si>
  <si>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</si>
  <si>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</si>
  <si>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</si>
  <si>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</si>
  <si>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</si>
  <si>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</si>
  <si>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</si>
  <si>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</si>
  <si>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</si>
  <si>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</si>
  <si>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</si>
  <si>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</si>
  <si>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</si>
  <si>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</si>
  <si>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</si>
  <si>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</si>
  <si>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</si>
  <si>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</si>
  <si>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</si>
  <si>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</si>
  <si>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</si>
  <si>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</si>
  <si>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</si>
  <si>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</si>
  <si>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</si>
  <si>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</si>
  <si>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</si>
  <si>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</si>
  <si>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</si>
  <si>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</si>
  <si>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</si>
  <si>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</si>
  <si>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</si>
  <si>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</si>
  <si>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</si>
  <si>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</si>
  <si>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</si>
  <si>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</si>
  <si>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</si>
  <si>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</si>
  <si>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</si>
  <si>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</si>
  <si>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</si>
  <si>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</si>
  <si>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</si>
  <si>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</si>
  <si>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</si>
  <si>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</si>
  <si>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</si>
  <si>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</si>
  <si>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</si>
  <si>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</si>
  <si>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</si>
  <si>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</si>
  <si>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</si>
  <si>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</si>
  <si>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</si>
  <si>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</si>
  <si>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</si>
  <si>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</si>
  <si>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</si>
  <si>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</si>
  <si>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</si>
  <si>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</si>
  <si>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</si>
  <si>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</si>
  <si>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</si>
  <si>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</si>
  <si>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</si>
  <si>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</si>
  <si>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</si>
  <si>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</si>
  <si>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</si>
  <si>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</si>
  <si>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</si>
  <si>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</si>
  <si>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</si>
  <si>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</si>
  <si>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</si>
  <si>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</si>
  <si>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</si>
  <si>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</si>
  <si>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</si>
  <si>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</si>
  <si>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</si>
  <si>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</si>
  <si>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</si>
  <si>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</si>
  <si>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</si>
  <si>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</si>
  <si>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</si>
  <si>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</si>
  <si>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</si>
  <si>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</si>
  <si>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</si>
  <si>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</si>
  <si>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</si>
  <si>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</si>
  <si>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</si>
  <si>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</si>
  <si>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</si>
  <si>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</si>
  <si>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</si>
  <si>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</si>
  <si>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</si>
  <si>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</si>
  <si>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</si>
  <si>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</si>
  <si>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</si>
  <si>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</si>
  <si>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</si>
  <si>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</si>
  <si>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</si>
  <si>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</si>
  <si>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</si>
  <si>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</si>
  <si>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</si>
  <si>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</si>
  <si>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</si>
  <si>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</si>
  <si>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</si>
  <si>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</si>
  <si>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</si>
  <si>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</si>
  <si>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</si>
  <si>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</si>
  <si>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</si>
  <si>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</si>
  <si>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</si>
  <si>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</si>
  <si>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</si>
  <si>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</si>
  <si>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</si>
  <si>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</si>
  <si>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</si>
  <si>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</si>
  <si>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</si>
  <si>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</si>
  <si>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</si>
  <si>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</si>
  <si>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</si>
  <si>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</si>
  <si>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</si>
  <si>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</si>
  <si>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</si>
  <si>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</si>
  <si>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</si>
  <si>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</si>
  <si>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</si>
  <si>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</si>
  <si>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</si>
  <si>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</si>
  <si>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</si>
  <si>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</si>
  <si>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</si>
  <si>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</si>
  <si>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</si>
  <si>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</si>
  <si>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</si>
  <si>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</si>
  <si>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</si>
  <si>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</si>
  <si>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</si>
  <si>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</si>
  <si>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</si>
  <si>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</si>
  <si>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</si>
  <si>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</si>
  <si>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</si>
  <si>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</si>
  <si>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</si>
  <si>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</si>
  <si>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</si>
  <si>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</si>
  <si>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</si>
  <si>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</si>
  <si>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</si>
  <si>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</si>
  <si>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</si>
  <si>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</si>
  <si>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</si>
  <si>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</si>
  <si>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</si>
  <si>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</si>
  <si>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</si>
  <si>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</si>
  <si>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</si>
  <si>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</si>
  <si>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</si>
  <si>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</si>
  <si>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</si>
  <si>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</si>
  <si>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</si>
  <si>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</si>
  <si>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</si>
  <si>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</si>
  <si>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</si>
  <si>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</si>
  <si>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</si>
  <si>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</si>
  <si>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</si>
  <si>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</si>
  <si>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</si>
  <si>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</si>
  <si>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</si>
  <si>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</si>
  <si>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</si>
  <si>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</si>
  <si>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</si>
  <si>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</si>
  <si>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</si>
  <si>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</si>
  <si>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</si>
  <si>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</si>
  <si>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</si>
  <si>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</si>
  <si>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</si>
  <si>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</si>
  <si>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</si>
  <si>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</si>
  <si>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</si>
  <si>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</si>
  <si>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</si>
  <si>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</si>
  <si>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</si>
  <si>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</si>
  <si>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</si>
  <si>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</si>
  <si>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</si>
  <si>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</si>
  <si>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</si>
  <si>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</si>
  <si>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</si>
  <si>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</si>
  <si>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</si>
  <si>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</si>
  <si>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</si>
  <si>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</si>
  <si>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</si>
  <si>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</si>
  <si>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</si>
  <si>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</si>
  <si>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</si>
  <si>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</si>
  <si>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</si>
  <si>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</si>
  <si>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</si>
  <si>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</si>
  <si>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</si>
  <si>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</si>
  <si>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</si>
  <si>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</si>
  <si>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</si>
  <si>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</si>
  <si>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</si>
  <si>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</si>
  <si>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</si>
  <si>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</si>
  <si>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</si>
  <si>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</si>
  <si>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</si>
  <si>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</si>
  <si>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</si>
  <si>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</si>
  <si>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</si>
  <si>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</si>
  <si>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</si>
  <si>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</si>
  <si>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</si>
  <si>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</si>
  <si>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</si>
  <si>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</si>
  <si>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</si>
  <si>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</si>
  <si>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</si>
  <si>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</si>
  <si>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</si>
  <si>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</si>
  <si>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</si>
  <si>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</si>
  <si>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</si>
  <si>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</si>
  <si>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</si>
  <si>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</si>
  <si>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</si>
  <si>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</si>
  <si>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</si>
  <si>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</si>
  <si>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</si>
  <si>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</si>
  <si>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</si>
  <si>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</si>
  <si>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</si>
  <si>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</si>
  <si>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</si>
  <si>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</si>
  <si>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</si>
  <si>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</si>
  <si>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</si>
  <si>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</si>
  <si>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</si>
  <si>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</si>
  <si>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</si>
  <si>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</si>
  <si>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</si>
  <si>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</si>
  <si>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</si>
  <si>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</si>
  <si>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</si>
  <si>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</si>
  <si>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</si>
  <si>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</si>
  <si>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</si>
  <si>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</si>
  <si>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</si>
  <si>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</si>
  <si>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</si>
  <si>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</si>
  <si>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</si>
  <si>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</si>
  <si>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</si>
  <si>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</si>
  <si>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</si>
  <si>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</si>
  <si>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</si>
  <si>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</si>
  <si>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</si>
  <si>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</si>
  <si>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</si>
  <si>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</si>
  <si>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</si>
  <si>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</si>
  <si>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</si>
  <si>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</si>
  <si>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</si>
  <si>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</si>
  <si>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</si>
  <si>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</si>
  <si>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</si>
  <si>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</si>
  <si>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</si>
  <si>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</si>
  <si>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</si>
  <si>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</si>
  <si>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</si>
  <si>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</si>
  <si>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</si>
  <si>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</si>
  <si>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</si>
  <si>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</si>
  <si>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</si>
  <si>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</si>
  <si>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</si>
  <si>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</si>
  <si>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</si>
  <si>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</si>
  <si>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</si>
  <si>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</si>
  <si>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</si>
  <si>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</si>
  <si>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</si>
  <si>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</si>
  <si>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</si>
  <si>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</si>
  <si>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</si>
  <si>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</si>
  <si>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</si>
  <si>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</si>
  <si>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</si>
  <si>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</si>
  <si>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</si>
  <si>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</si>
  <si>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</si>
  <si>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</si>
  <si>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</si>
  <si>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</si>
  <si>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</si>
  <si>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</si>
  <si>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</si>
  <si>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</si>
  <si>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</si>
  <si>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</si>
  <si>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</si>
  <si>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</si>
  <si>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</si>
  <si>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</si>
  <si>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</si>
  <si>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</si>
  <si>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</si>
  <si>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</si>
  <si>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</si>
  <si>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</si>
  <si>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</si>
  <si>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</si>
  <si>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</si>
  <si>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</si>
  <si>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</si>
  <si>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</si>
  <si>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</si>
  <si>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</si>
  <si>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</si>
  <si>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</si>
  <si>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</si>
  <si>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</si>
  <si>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</si>
  <si>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</si>
  <si>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</si>
  <si>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</si>
  <si>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</si>
  <si>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</si>
  <si>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</si>
  <si>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</si>
  <si>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</si>
  <si>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</si>
  <si>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</si>
  <si>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</si>
  <si>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</si>
  <si>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</si>
  <si>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</si>
  <si>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</si>
  <si>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</si>
  <si>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</si>
  <si>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</si>
  <si>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</si>
  <si>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</si>
  <si>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</si>
  <si>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</si>
  <si>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</si>
  <si>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</si>
  <si>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</si>
  <si>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</si>
  <si>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</si>
  <si>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</si>
  <si>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</si>
  <si>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</si>
  <si>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</si>
  <si>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</si>
  <si>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</si>
  <si>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</si>
  <si>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</si>
  <si>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</si>
  <si>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</si>
  <si>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</si>
  <si>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</si>
  <si>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</si>
  <si>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</si>
  <si>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</si>
  <si>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</si>
  <si>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</si>
  <si>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</si>
  <si>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</si>
  <si>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</si>
  <si>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</si>
  <si>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</si>
  <si>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</si>
  <si>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</si>
  <si>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</si>
  <si>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</si>
  <si>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</si>
  <si>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</si>
  <si>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</si>
  <si>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</si>
  <si>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</si>
  <si>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</si>
  <si>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</si>
  <si>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</si>
  <si>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</si>
  <si>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</si>
  <si>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</si>
  <si>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</si>
  <si>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</si>
  <si>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</si>
  <si>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</si>
  <si>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</si>
  <si>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</si>
  <si>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</si>
  <si>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</si>
  <si>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</si>
  <si>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</si>
  <si>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</si>
  <si>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</si>
  <si>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</si>
  <si>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</si>
  <si>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</si>
  <si>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</si>
  <si>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</si>
  <si>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</si>
  <si>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</si>
  <si>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</si>
  <si>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</si>
  <si>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</si>
  <si>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</si>
  <si>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</si>
  <si>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</si>
  <si>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</si>
  <si>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</si>
  <si>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</si>
  <si>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</si>
  <si>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</si>
  <si>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</si>
  <si>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</si>
  <si>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</si>
  <si>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</si>
  <si>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</si>
  <si>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</si>
  <si>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</si>
  <si>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</si>
  <si>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</si>
  <si>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</si>
  <si>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</si>
  <si>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</si>
  <si>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</si>
  <si>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</si>
  <si>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</si>
  <si>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</si>
  <si>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</si>
  <si>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</si>
  <si>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</si>
  <si>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</si>
  <si>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</si>
  <si>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</si>
  <si>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</si>
  <si>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</si>
  <si>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</si>
  <si>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</si>
  <si>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</si>
  <si>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</si>
  <si>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</si>
  <si>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</si>
  <si>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</si>
  <si>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</si>
  <si>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</si>
  <si>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</si>
  <si>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</si>
  <si>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</si>
  <si>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</si>
  <si>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</si>
  <si>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</si>
  <si>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</si>
  <si>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</si>
  <si>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</si>
  <si>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</si>
  <si>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</si>
  <si>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</si>
  <si>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</si>
  <si>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</si>
  <si>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</si>
  <si>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</si>
  <si>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</si>
  <si>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</si>
  <si>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</si>
  <si>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</si>
  <si>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</si>
  <si>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</si>
  <si>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</si>
  <si>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</si>
  <si>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</si>
  <si>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</si>
  <si>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</si>
  <si>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</si>
  <si>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</si>
  <si>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</si>
  <si>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</si>
  <si>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</si>
  <si>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</si>
  <si>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</si>
  <si>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</si>
  <si>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</si>
  <si>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</si>
  <si>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</si>
  <si>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</si>
  <si>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</si>
  <si>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</si>
  <si>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</si>
  <si>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</si>
  <si>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</si>
  <si>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</si>
  <si>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</si>
  <si>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</si>
  <si>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</si>
  <si>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</si>
  <si>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</si>
  <si>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</si>
  <si>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</si>
  <si>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</si>
  <si>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</si>
  <si>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</si>
  <si>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</si>
  <si>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</si>
  <si>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</si>
  <si>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</si>
  <si>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</si>
  <si>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</si>
  <si>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</si>
  <si>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</si>
  <si>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</si>
  <si>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</si>
  <si>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</si>
  <si>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</si>
  <si>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</si>
  <si>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</si>
  <si>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</si>
  <si>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</si>
  <si>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</si>
  <si>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</si>
  <si>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</si>
  <si>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</si>
  <si>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</si>
  <si>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</si>
  <si>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</si>
  <si>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</si>
  <si>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</si>
  <si>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</si>
  <si>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</si>
  <si>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</si>
  <si>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</si>
  <si>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</si>
  <si>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</si>
  <si>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</si>
  <si>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</si>
  <si>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</si>
  <si>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</si>
  <si>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</si>
  <si>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</si>
  <si>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</si>
  <si>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</si>
  <si>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</si>
  <si>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</si>
  <si>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</si>
  <si>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</si>
  <si>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</si>
  <si>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</si>
  <si>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</si>
  <si>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</si>
  <si>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</si>
  <si>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</si>
  <si>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</si>
  <si>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</si>
  <si>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</si>
  <si>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</si>
  <si>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</si>
  <si>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</si>
  <si>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</si>
  <si>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</si>
  <si>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</si>
  <si>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</si>
  <si>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</si>
  <si>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</si>
  <si>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</si>
  <si>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</si>
  <si>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</si>
  <si>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</si>
  <si>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</si>
  <si>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</si>
  <si>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</si>
  <si>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</si>
  <si>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</si>
  <si>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</si>
  <si>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</si>
  <si>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</si>
  <si>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</si>
  <si>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</si>
  <si>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</si>
  <si>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</si>
  <si>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</si>
  <si>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</si>
  <si>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</si>
  <si>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</si>
  <si>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</si>
  <si>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</si>
  <si>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</si>
  <si>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</si>
  <si>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</si>
  <si>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</si>
  <si>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</si>
  <si>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</si>
  <si>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</si>
  <si>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</si>
  <si>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</si>
  <si>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</si>
  <si>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</si>
  <si>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</si>
  <si>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</si>
  <si>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</si>
  <si>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</si>
  <si>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</si>
  <si>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</si>
  <si>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</si>
  <si>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</si>
  <si>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</si>
  <si>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</si>
  <si>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</si>
  <si>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</si>
  <si>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</si>
  <si>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</si>
  <si>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</si>
  <si>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</si>
  <si>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</si>
  <si>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</si>
  <si>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</si>
  <si>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</si>
  <si>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</si>
  <si>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</si>
  <si>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</si>
  <si>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</si>
  <si>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</si>
  <si>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</si>
  <si>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</si>
  <si>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</si>
  <si>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</si>
  <si>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</si>
  <si>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</si>
  <si>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</si>
  <si>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</si>
  <si>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</si>
  <si>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</si>
  <si>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</si>
  <si>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</si>
  <si>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</si>
  <si>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</si>
  <si>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</si>
  <si>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</si>
  <si>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</si>
  <si>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</si>
  <si>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</si>
  <si>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</si>
  <si>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</si>
  <si>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</si>
  <si>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</si>
  <si>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</si>
  <si>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</si>
  <si>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</si>
  <si>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</si>
  <si>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</si>
  <si>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</si>
  <si>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</si>
  <si>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</si>
  <si>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</si>
  <si>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</si>
  <si>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</si>
  <si>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</si>
  <si>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</si>
  <si>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</si>
  <si>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</si>
  <si>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</si>
  <si>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</si>
  <si>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</si>
  <si>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</si>
  <si>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</si>
  <si>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</si>
  <si>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</si>
  <si>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</si>
  <si>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</si>
  <si>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</si>
  <si>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</si>
  <si>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</si>
  <si>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</si>
  <si>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</si>
  <si>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</si>
  <si>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</si>
  <si>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</si>
  <si>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</si>
  <si>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</si>
  <si>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</si>
  <si>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</si>
  <si>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</si>
  <si>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</si>
  <si>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</si>
  <si>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</si>
  <si>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</si>
  <si>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</si>
  <si>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</si>
  <si>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</si>
  <si>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</si>
  <si>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</si>
  <si>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</si>
  <si>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</si>
  <si>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</si>
  <si>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</si>
  <si>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</si>
  <si>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</si>
  <si>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</si>
  <si>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</si>
  <si>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</si>
  <si>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</si>
  <si>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</si>
  <si>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</si>
  <si>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</si>
  <si>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</si>
  <si>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</si>
  <si>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</si>
  <si>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</si>
  <si>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</si>
  <si>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</si>
  <si>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</si>
  <si>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</si>
  <si>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</si>
  <si>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</si>
  <si>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</si>
  <si>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</si>
  <si>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</si>
  <si>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</si>
  <si>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</si>
  <si>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</si>
  <si>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</si>
  <si>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</si>
  <si>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</si>
  <si>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</si>
  <si>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</si>
  <si>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</si>
  <si>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</si>
  <si>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</si>
  <si>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</si>
  <si>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</si>
  <si>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</si>
  <si>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</si>
  <si>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</si>
  <si>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</si>
  <si>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</si>
  <si>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</si>
  <si>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</si>
  <si>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</si>
  <si>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</si>
  <si>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</si>
  <si>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</si>
  <si>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</si>
  <si>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</si>
  <si>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</si>
  <si>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</si>
  <si>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</si>
  <si>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</si>
  <si>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</si>
  <si>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</si>
  <si>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</si>
  <si>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</si>
  <si>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</si>
  <si>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</si>
  <si>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</si>
  <si>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</si>
  <si>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</si>
  <si>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</si>
  <si>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</si>
  <si>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</si>
  <si>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</si>
  <si>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</si>
  <si>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</si>
  <si>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</si>
  <si>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</si>
  <si>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</si>
  <si>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</si>
  <si>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</si>
  <si>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</si>
  <si>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</si>
  <si>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</si>
  <si>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</si>
  <si>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</si>
  <si>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</si>
  <si>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</si>
  <si>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</si>
  <si>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</si>
  <si>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</si>
  <si>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</si>
  <si>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</si>
  <si>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</si>
  <si>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</si>
  <si>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</si>
  <si>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</si>
  <si>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</si>
  <si>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</si>
  <si>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</si>
  <si>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</si>
  <si>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</si>
  <si>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</si>
  <si>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</si>
  <si>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</si>
  <si>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</si>
  <si>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</si>
  <si>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</si>
  <si>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</si>
  <si>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</si>
  <si>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</si>
  <si>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</si>
  <si>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</si>
  <si>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</si>
  <si>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</si>
  <si>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</si>
  <si>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</si>
  <si>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</si>
  <si>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</si>
  <si>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</si>
  <si>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</si>
  <si>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</si>
  <si>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</si>
  <si>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</si>
  <si>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</si>
  <si>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</si>
  <si>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</si>
  <si>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</si>
  <si>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</si>
  <si>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</si>
  <si>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</si>
  <si>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</si>
  <si>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</si>
  <si>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</si>
  <si>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</si>
  <si>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</si>
  <si>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</si>
  <si>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</si>
  <si>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</si>
  <si>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</si>
  <si>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</si>
  <si>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</si>
  <si>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</si>
  <si>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</si>
  <si>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</si>
  <si>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</si>
  <si>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</si>
  <si>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</si>
  <si>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</si>
  <si>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</si>
  <si>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</si>
  <si>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</si>
  <si>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</si>
  <si>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</si>
  <si>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</si>
  <si>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</si>
  <si>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</si>
  <si>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</si>
  <si>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</si>
  <si>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</si>
  <si>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</si>
  <si>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</si>
  <si>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</si>
  <si>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</si>
  <si>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</si>
  <si>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</si>
  <si>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</si>
  <si>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</si>
  <si>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</si>
  <si>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</si>
  <si>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</si>
  <si>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</si>
  <si>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</si>
  <si>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</si>
  <si>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</si>
  <si>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</si>
  <si>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</si>
  <si>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</si>
  <si>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</si>
  <si>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</si>
  <si>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</si>
  <si>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</si>
  <si>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</si>
  <si>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</si>
  <si>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</si>
  <si>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</si>
  <si>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</si>
  <si>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</si>
  <si>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</si>
  <si>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</si>
  <si>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</si>
  <si>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</si>
  <si>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</si>
  <si>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</si>
  <si>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</si>
  <si>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</si>
  <si>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</si>
  <si>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</si>
  <si>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</si>
  <si>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</si>
  <si>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</si>
  <si>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</si>
  <si>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</si>
  <si>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</si>
  <si>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</si>
  <si>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</si>
  <si>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</si>
  <si>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</si>
  <si>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</si>
  <si>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</si>
  <si>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</si>
  <si>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</si>
  <si>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</si>
  <si>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</si>
  <si>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</si>
  <si>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</si>
  <si>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</si>
  <si>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</si>
  <si>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</si>
  <si>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</si>
  <si>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</si>
  <si>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</si>
  <si>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</si>
  <si>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</si>
  <si>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</si>
  <si>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</si>
  <si>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</si>
  <si>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</si>
  <si>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</si>
  <si>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</si>
  <si>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</si>
  <si>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</si>
  <si>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</si>
  <si>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</si>
  <si>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</si>
  <si>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</si>
  <si>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</si>
  <si>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</si>
  <si>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</si>
  <si>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</si>
  <si>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</si>
  <si>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</si>
  <si>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</si>
  <si>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</si>
  <si>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</si>
  <si>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</si>
  <si>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</si>
  <si>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</si>
  <si>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</si>
  <si>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</si>
  <si>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</si>
  <si>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</si>
  <si>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</si>
  <si>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</si>
  <si>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</si>
  <si>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</si>
  <si>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</si>
  <si>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</si>
  <si>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</si>
  <si>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</si>
  <si>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</si>
  <si>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</si>
  <si>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</si>
  <si>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</si>
  <si>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</si>
  <si>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</si>
  <si>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</si>
  <si>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</si>
  <si>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</si>
  <si>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</si>
  <si>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</si>
  <si>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</si>
  <si>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</si>
  <si>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</si>
  <si>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</si>
  <si>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</si>
  <si>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</si>
  <si>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</si>
  <si>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</si>
  <si>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</si>
  <si>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</si>
  <si>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</si>
  <si>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</si>
  <si>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</si>
  <si>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</si>
  <si>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</si>
  <si>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</si>
  <si>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</si>
  <si>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</si>
  <si>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</si>
  <si>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</si>
  <si>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</si>
  <si>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</si>
  <si>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</si>
  <si>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</si>
  <si>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</si>
  <si>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</si>
  <si>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</si>
  <si>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</si>
  <si>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</si>
  <si>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</si>
  <si>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</si>
  <si>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</si>
  <si>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</si>
  <si>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</si>
  <si>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</si>
  <si>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</si>
  <si>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</si>
  <si>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</si>
  <si>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</si>
  <si>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</si>
  <si>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</si>
  <si>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</si>
  <si>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</si>
  <si>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</si>
  <si>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</si>
  <si>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</si>
  <si>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</si>
  <si>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</si>
  <si>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</si>
  <si>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</si>
  <si>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</si>
  <si>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</si>
  <si>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</si>
  <si>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</si>
  <si>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</si>
  <si>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</si>
  <si>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</si>
  <si>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</si>
  <si>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</si>
  <si>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</si>
  <si>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</si>
  <si>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</si>
  <si>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</si>
  <si>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</si>
  <si>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</si>
  <si>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</si>
  <si>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</si>
  <si>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</si>
  <si>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</si>
  <si>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</si>
  <si>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</si>
  <si>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</si>
  <si>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</si>
  <si>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</si>
  <si>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</si>
  <si>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</si>
  <si>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</si>
  <si>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</si>
  <si>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</si>
  <si>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</si>
  <si>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</si>
  <si>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</si>
  <si>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</si>
  <si>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</si>
  <si>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</si>
  <si>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</si>
  <si>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</si>
  <si>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</si>
  <si>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</si>
  <si>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</si>
  <si>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</si>
  <si>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</si>
  <si>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</si>
  <si>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</si>
  <si>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</si>
  <si>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</si>
  <si>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</si>
  <si>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</si>
  <si>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</si>
  <si>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</si>
  <si>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</si>
  <si>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</si>
  <si>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</si>
  <si>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</si>
  <si>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</si>
  <si>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</si>
  <si>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</si>
  <si>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</si>
  <si>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</si>
  <si>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</si>
  <si>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</si>
  <si>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</si>
  <si>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</si>
  <si>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</si>
  <si>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</si>
  <si>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</si>
  <si>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</si>
  <si>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</si>
  <si>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</si>
  <si>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</si>
  <si>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</si>
  <si>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</si>
  <si>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</si>
  <si>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</si>
  <si>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</si>
  <si>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</si>
  <si>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</si>
  <si>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</si>
  <si>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</si>
  <si>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</si>
  <si>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</si>
  <si>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</si>
  <si>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</si>
  <si>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</si>
  <si>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</si>
  <si>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</si>
  <si>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</si>
  <si>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</si>
  <si>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</si>
  <si>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</si>
  <si>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</si>
  <si>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</si>
  <si>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</si>
  <si>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</si>
  <si>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</si>
  <si>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</si>
  <si>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</si>
  <si>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</si>
  <si>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</si>
  <si>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</si>
  <si>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</si>
  <si>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</si>
  <si>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</si>
  <si>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</si>
  <si>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</si>
  <si>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</si>
  <si>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</si>
  <si>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</si>
  <si>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</si>
  <si>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</si>
  <si>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</si>
  <si>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</si>
  <si>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</si>
  <si>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</si>
  <si>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</si>
  <si>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</si>
  <si>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</si>
  <si>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</si>
  <si>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</si>
  <si>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</si>
  <si>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</si>
  <si>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</si>
  <si>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</si>
  <si>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</si>
  <si>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</si>
  <si>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</si>
  <si>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</si>
  <si>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</si>
  <si>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</si>
  <si>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</si>
  <si>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</si>
  <si>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</si>
  <si>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</si>
  <si>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</si>
  <si>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</si>
  <si>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</si>
  <si>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</si>
  <si>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</si>
  <si>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</si>
  <si>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</si>
  <si>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</si>
  <si>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</si>
  <si>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</si>
  <si>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</si>
  <si>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</si>
  <si>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</si>
  <si>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</si>
  <si>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</si>
  <si>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</si>
  <si>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</si>
  <si>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</si>
  <si>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</si>
  <si>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</si>
  <si>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</si>
  <si>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</si>
  <si>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</si>
  <si>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</si>
  <si>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</si>
  <si>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</si>
  <si>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</si>
  <si>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</si>
  <si>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</si>
  <si>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</si>
  <si>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</si>
  <si>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</si>
  <si>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</si>
  <si>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</si>
  <si>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</si>
  <si>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</si>
  <si>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</si>
  <si>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</si>
  <si>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</si>
  <si>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</si>
  <si>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</si>
  <si>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</si>
  <si>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</si>
  <si>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</si>
  <si>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</si>
  <si>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</si>
  <si>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</si>
  <si>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</si>
  <si>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</si>
  <si>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</si>
  <si>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</si>
  <si>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</si>
  <si>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</si>
  <si>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</si>
  <si>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</si>
  <si>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</si>
  <si>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</si>
  <si>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</si>
  <si>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</si>
  <si>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</si>
  <si>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</si>
  <si>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</si>
  <si>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</si>
  <si>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</si>
  <si>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</si>
  <si>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</si>
  <si>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</si>
  <si>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</si>
  <si>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</si>
  <si>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</si>
  <si>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</si>
  <si>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</si>
  <si>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</si>
  <si>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</si>
  <si>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</si>
  <si>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</si>
  <si>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</si>
  <si>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</si>
  <si>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</si>
  <si>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</si>
  <si>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</si>
  <si>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</si>
  <si>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</si>
  <si>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</si>
  <si>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</si>
  <si>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</si>
  <si>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</si>
  <si>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</si>
  <si>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</si>
  <si>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</si>
  <si>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</si>
  <si>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</si>
  <si>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</si>
  <si>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</si>
  <si>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</si>
  <si>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</si>
  <si>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</si>
  <si>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</si>
  <si>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</si>
  <si>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</si>
  <si>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</si>
  <si>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</si>
  <si>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</si>
  <si>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</si>
  <si>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</si>
  <si>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</si>
  <si>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</si>
  <si>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</si>
  <si>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</si>
  <si>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</si>
  <si>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</si>
  <si>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</si>
  <si>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</si>
  <si>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</si>
  <si>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</si>
  <si>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</si>
  <si>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</si>
  <si>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</si>
  <si>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</si>
  <si>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</si>
  <si>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</si>
  <si>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</si>
  <si>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</si>
  <si>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</si>
  <si>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</si>
  <si>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</si>
  <si>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</si>
  <si>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</si>
  <si>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</si>
  <si>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</si>
  <si>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</si>
  <si>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</si>
  <si>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</si>
  <si>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</si>
  <si>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</si>
  <si>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</si>
  <si>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</si>
  <si>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</si>
  <si>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</si>
  <si>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</si>
  <si>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</si>
  <si>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</si>
  <si>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</si>
  <si>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</si>
  <si>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</si>
  <si>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</si>
  <si>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</si>
  <si>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</si>
  <si>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</si>
  <si>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</si>
  <si>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</si>
  <si>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</si>
  <si>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</si>
  <si>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</si>
  <si>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</si>
  <si>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</si>
  <si>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</si>
  <si>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</si>
  <si>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</si>
  <si>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</si>
  <si>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</si>
  <si>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</si>
  <si>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</si>
  <si>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</si>
  <si>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</si>
  <si>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</si>
  <si>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</si>
  <si>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</si>
  <si>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</si>
  <si>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</si>
  <si>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</si>
  <si>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</si>
  <si>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</si>
  <si>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</si>
  <si>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</si>
  <si>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</si>
  <si>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</si>
  <si>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</si>
  <si>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</si>
  <si>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</si>
  <si>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</si>
  <si>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</si>
  <si>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</si>
  <si>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</si>
  <si>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</si>
  <si>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</si>
  <si>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</si>
  <si>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</si>
  <si>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</si>
  <si>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</si>
  <si>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</si>
  <si>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</si>
  <si>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</si>
  <si>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</si>
  <si>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</si>
  <si>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</si>
  <si>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</si>
  <si>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</si>
  <si>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</si>
  <si>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</si>
  <si>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</si>
  <si>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</si>
  <si>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</si>
  <si>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</si>
  <si>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</si>
  <si>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</si>
  <si>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</si>
  <si>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</si>
  <si>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</si>
  <si>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</si>
  <si>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</si>
  <si>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</si>
  <si>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</si>
  <si>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</si>
  <si>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</si>
  <si>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</si>
  <si>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</si>
  <si>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</si>
  <si>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</si>
  <si>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</si>
  <si>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</si>
  <si>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</si>
  <si>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</si>
  <si>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</si>
  <si>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</si>
  <si>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</si>
  <si>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</si>
  <si>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</si>
  <si>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</si>
  <si>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</si>
  <si>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</si>
  <si>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</si>
  <si>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</si>
  <si>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</si>
  <si>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</si>
  <si>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</si>
  <si>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</si>
  <si>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</si>
  <si>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</si>
  <si>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</si>
  <si>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</si>
  <si>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</si>
  <si>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</si>
  <si>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</si>
  <si>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</si>
  <si>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</si>
  <si>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</si>
  <si>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</si>
  <si>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</si>
  <si>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</si>
  <si>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</si>
  <si>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</si>
  <si>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</si>
  <si>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</si>
  <si>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</si>
  <si>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</si>
  <si>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</si>
  <si>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</si>
  <si>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</si>
  <si>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</si>
  <si>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</si>
  <si>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</si>
  <si>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</si>
  <si>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</si>
  <si>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</si>
  <si>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</si>
  <si>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</si>
  <si>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</si>
  <si>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</si>
  <si>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</si>
  <si>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</si>
  <si>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</si>
  <si>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</si>
  <si>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</si>
  <si>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</si>
  <si>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</si>
  <si>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</si>
  <si>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</si>
  <si>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</si>
  <si>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</si>
  <si>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</si>
  <si>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</si>
  <si>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</si>
  <si>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</si>
  <si>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</si>
  <si>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</si>
  <si>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</si>
  <si>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</si>
  <si>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</si>
  <si>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</si>
  <si>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</si>
  <si>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</si>
  <si>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</si>
  <si>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</si>
  <si>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</si>
  <si>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</si>
  <si>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</si>
  <si>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</si>
  <si>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</si>
  <si>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</si>
  <si>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</si>
  <si>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</si>
  <si>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</si>
  <si>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</si>
  <si>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</si>
  <si>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</si>
  <si>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</si>
  <si>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</si>
  <si>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</si>
  <si>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</si>
  <si>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</si>
  <si>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</si>
  <si>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</si>
  <si>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</si>
  <si>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</si>
  <si>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</si>
  <si>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</si>
  <si>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</si>
  <si>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</si>
  <si>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</si>
  <si>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</si>
  <si>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</si>
  <si>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</si>
  <si>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</si>
  <si>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</si>
  <si>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</si>
  <si>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</si>
  <si>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</si>
  <si>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</si>
  <si>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</si>
  <si>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</si>
  <si>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</si>
  <si>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</si>
  <si>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</si>
  <si>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</si>
  <si>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</si>
  <si>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</si>
  <si>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</si>
  <si>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</si>
  <si>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</si>
  <si>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</si>
  <si>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</si>
  <si>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</si>
  <si>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</si>
  <si>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</si>
  <si>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</si>
  <si>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</si>
  <si>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</si>
  <si>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</si>
  <si>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</si>
  <si>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</si>
  <si>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</si>
  <si>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</si>
  <si>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</si>
  <si>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</si>
  <si>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</si>
  <si>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</si>
  <si>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</si>
  <si>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</si>
  <si>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</si>
  <si>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</si>
  <si>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</si>
  <si>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</si>
  <si>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</si>
  <si>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</si>
  <si>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</si>
  <si>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</si>
  <si>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</si>
  <si>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</si>
  <si>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</si>
  <si>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</si>
  <si>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</si>
  <si>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</si>
  <si>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</si>
  <si>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</si>
  <si>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</si>
  <si>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</si>
  <si>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</si>
  <si>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</si>
  <si>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</si>
  <si>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</si>
  <si>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</si>
  <si>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</si>
  <si>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</si>
  <si>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</si>
  <si>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</si>
  <si>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</si>
  <si>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</si>
  <si>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</si>
  <si>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</si>
  <si>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</si>
  <si>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</si>
  <si>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</si>
  <si>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</si>
  <si>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</si>
  <si>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</si>
  <si>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</si>
  <si>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</si>
  <si>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</si>
  <si>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</si>
  <si>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</si>
  <si>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</si>
  <si>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</si>
  <si>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</si>
  <si>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</si>
  <si>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</si>
  <si>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</si>
  <si>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</si>
  <si>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</si>
  <si>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</si>
  <si>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</si>
  <si>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</si>
  <si>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</si>
  <si>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</si>
  <si>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</si>
  <si>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</si>
  <si>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</si>
  <si>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</si>
  <si>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</si>
  <si>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</si>
  <si>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</si>
  <si>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</si>
  <si>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</si>
  <si>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</si>
  <si>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</si>
  <si>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</si>
  <si>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</si>
  <si>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</si>
  <si>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</si>
  <si>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</si>
  <si>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</si>
  <si>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</si>
  <si>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</si>
  <si>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</si>
  <si>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</si>
  <si>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</si>
  <si>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</si>
  <si>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</si>
  <si>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</si>
  <si>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</si>
  <si>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</si>
  <si>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</si>
  <si>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</si>
  <si>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</si>
  <si>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</si>
  <si>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</si>
  <si>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</si>
  <si>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</si>
  <si>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</si>
  <si>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</si>
  <si>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</si>
  <si>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</si>
  <si>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</si>
  <si>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</si>
  <si>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</si>
  <si>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</si>
  <si>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</si>
  <si>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</si>
  <si>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</si>
  <si>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</si>
  <si>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</si>
  <si>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</si>
  <si>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</si>
  <si>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</si>
  <si>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</si>
  <si>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</si>
  <si>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</si>
  <si>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</si>
  <si>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</si>
  <si>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</si>
  <si>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</si>
  <si>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</si>
  <si>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</si>
  <si>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</si>
  <si>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</si>
  <si>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</si>
  <si>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</si>
  <si>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</si>
  <si>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</si>
  <si>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</si>
  <si>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</si>
  <si>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</si>
  <si>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</si>
  <si>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</si>
  <si>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</si>
  <si>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</si>
  <si>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</si>
  <si>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</si>
  <si>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</si>
  <si>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</si>
  <si>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</si>
  <si>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</si>
  <si>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</si>
  <si>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</si>
  <si>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</si>
  <si>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</si>
  <si>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</si>
  <si>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</si>
  <si>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</si>
  <si>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</si>
  <si>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</si>
  <si>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</si>
  <si>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</si>
  <si>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</si>
  <si>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</si>
  <si>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</si>
  <si>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</si>
  <si>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</si>
  <si>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</si>
  <si>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</si>
  <si>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</si>
  <si>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</si>
  <si>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</si>
  <si>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</si>
  <si>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</si>
  <si>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</si>
  <si>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</si>
  <si>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</si>
  <si>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</si>
  <si>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</si>
  <si>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</si>
  <si>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</si>
  <si>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</si>
  <si>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</si>
  <si>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</si>
  <si>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</si>
  <si>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</si>
  <si>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</si>
  <si>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</si>
  <si>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</si>
  <si>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</si>
  <si>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</si>
  <si>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</si>
  <si>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</si>
  <si>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</si>
  <si>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</si>
  <si>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</si>
  <si>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</si>
  <si>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</si>
  <si>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</si>
  <si>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</si>
  <si>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</si>
  <si>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</si>
  <si>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</si>
  <si>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</si>
  <si>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</si>
  <si>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</si>
  <si>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</si>
  <si>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</si>
  <si>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</si>
  <si>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</si>
  <si>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</si>
  <si>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</si>
  <si>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</si>
  <si>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</si>
  <si>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</si>
  <si>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</si>
  <si>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</si>
  <si>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</si>
  <si>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</si>
  <si>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</si>
  <si>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</si>
  <si>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</si>
  <si>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</si>
  <si>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</si>
  <si>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</si>
  <si>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</si>
  <si>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</si>
  <si>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</si>
  <si>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</si>
  <si>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</si>
  <si>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</si>
  <si>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</si>
  <si>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</si>
  <si>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</si>
  <si>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</si>
  <si>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</si>
  <si>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</si>
  <si>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</si>
  <si>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</si>
  <si>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</si>
  <si>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</si>
  <si>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</si>
  <si>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</si>
  <si>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</si>
  <si>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</si>
  <si>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</si>
  <si>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</si>
  <si>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</si>
  <si>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</si>
  <si>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</si>
  <si>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</si>
  <si>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</si>
  <si>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</si>
  <si>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</si>
  <si>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</si>
  <si>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</si>
  <si>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</si>
  <si>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</si>
  <si>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</si>
  <si>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</si>
  <si>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</si>
  <si>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</si>
  <si>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</si>
  <si>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</si>
  <si>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</si>
  <si>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</si>
  <si>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</si>
  <si>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</si>
  <si>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</si>
  <si>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</si>
  <si>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</si>
  <si>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</si>
  <si>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</si>
  <si>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</si>
  <si>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</si>
  <si>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</si>
  <si>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</si>
  <si>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</si>
  <si>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</si>
  <si>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</si>
  <si>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</si>
  <si>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</si>
  <si>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</si>
  <si>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</si>
  <si>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</si>
  <si>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</si>
  <si>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</si>
  <si>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</si>
  <si>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</si>
  <si>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</si>
  <si>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</si>
  <si>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</si>
  <si>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</si>
  <si>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</si>
  <si>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</si>
  <si>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</si>
  <si>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</si>
  <si>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</si>
  <si>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</si>
  <si>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</si>
  <si>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</si>
  <si>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</si>
  <si>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</si>
  <si>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</si>
  <si>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</si>
  <si>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</si>
  <si>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</si>
  <si>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</si>
  <si>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</si>
  <si>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</si>
  <si>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</si>
  <si>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</si>
  <si>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</si>
  <si>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</si>
  <si>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</si>
  <si>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</si>
  <si>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</si>
  <si>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</si>
  <si>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</si>
  <si>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</si>
  <si>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</si>
  <si>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</si>
  <si>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</si>
  <si>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</si>
  <si>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</si>
  <si>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</si>
  <si>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</si>
  <si>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</si>
  <si>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</si>
  <si>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</si>
  <si>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</si>
  <si>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</si>
  <si>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</si>
  <si>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</si>
  <si>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</si>
  <si>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</si>
  <si>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</si>
  <si>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</si>
  <si>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</si>
  <si>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</si>
  <si>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</si>
  <si>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</si>
  <si>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</si>
  <si>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</si>
  <si>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</si>
  <si>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</si>
  <si>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</si>
  <si>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</si>
  <si>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</si>
  <si>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</si>
  <si>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</si>
  <si>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</si>
  <si>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</si>
  <si>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</si>
  <si>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</si>
  <si>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</si>
  <si>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</si>
  <si>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</si>
  <si>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</si>
  <si>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</si>
  <si>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</si>
  <si>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</si>
  <si>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</si>
  <si>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</si>
  <si>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</si>
  <si>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</si>
  <si>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</si>
  <si>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</si>
  <si>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</si>
  <si>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</si>
  <si>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</si>
  <si>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</si>
  <si>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</si>
  <si>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</si>
  <si>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</si>
  <si>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</si>
  <si>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</si>
  <si>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</si>
  <si>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</si>
  <si>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</si>
  <si>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</si>
  <si>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</si>
  <si>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</si>
  <si>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</si>
  <si>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</si>
  <si>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</si>
  <si>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</si>
  <si>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</si>
  <si>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</si>
  <si>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</si>
  <si>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</si>
  <si>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</si>
  <si>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</si>
  <si>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</si>
  <si>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</si>
  <si>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</si>
  <si>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</si>
  <si>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</si>
  <si>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</si>
  <si>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</si>
  <si>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</si>
  <si>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</si>
  <si>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</si>
  <si>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</si>
  <si>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</si>
  <si>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</si>
  <si>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</si>
  <si>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</si>
  <si>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</si>
  <si>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</si>
  <si>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</si>
  <si>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</si>
  <si>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</si>
  <si>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</si>
  <si>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</si>
  <si>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</si>
  <si>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</si>
  <si>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</si>
  <si>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</si>
  <si>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</si>
  <si>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</si>
  <si>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</si>
  <si>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</si>
  <si>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</si>
  <si>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</si>
  <si>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</si>
  <si>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</si>
  <si>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</si>
  <si>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</si>
  <si>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</si>
  <si>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</si>
  <si>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</si>
  <si>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</si>
  <si>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</si>
  <si>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</si>
  <si>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</si>
  <si>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</si>
  <si>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</si>
  <si>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</si>
  <si>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</si>
  <si>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</si>
  <si>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</si>
  <si>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</si>
  <si>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</si>
  <si>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</si>
  <si>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</si>
  <si>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</si>
  <si>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</si>
  <si>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</si>
  <si>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</si>
  <si>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</si>
  <si>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</si>
  <si>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</si>
  <si>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</si>
  <si>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</si>
  <si>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</si>
  <si>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</si>
  <si>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</si>
  <si>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</si>
  <si>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</si>
  <si>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</si>
  <si>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</si>
  <si>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</si>
  <si>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</si>
  <si>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</si>
  <si>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</si>
  <si>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</si>
  <si>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</si>
  <si>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</si>
  <si>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</si>
  <si>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</si>
  <si>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</si>
  <si>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</si>
  <si>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</si>
  <si>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</si>
  <si>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</si>
  <si>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</si>
  <si>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</si>
  <si>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</si>
  <si>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</si>
  <si>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</si>
  <si>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</si>
  <si>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</si>
  <si>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</si>
  <si>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</si>
  <si>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</si>
  <si>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</si>
  <si>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</si>
  <si>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</si>
  <si>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</si>
  <si>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</si>
  <si>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</si>
  <si>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</si>
  <si>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</si>
  <si>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</si>
  <si>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</si>
  <si>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</si>
  <si>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</si>
  <si>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</si>
  <si>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</si>
  <si>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</si>
  <si>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</si>
  <si>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</si>
  <si>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</si>
  <si>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</si>
  <si>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</si>
  <si>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</si>
  <si>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</si>
  <si>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</si>
  <si>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</si>
  <si>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</si>
  <si>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</si>
  <si>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</si>
  <si>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</si>
  <si>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</si>
  <si>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</si>
  <si>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</si>
  <si>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</si>
  <si>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</si>
  <si>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</si>
  <si>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</si>
  <si>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</si>
  <si>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</si>
  <si>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</si>
  <si>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</si>
  <si>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</si>
  <si>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</si>
  <si>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</si>
  <si>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</si>
  <si>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</si>
  <si>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</si>
  <si>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</si>
  <si>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</si>
  <si>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</si>
  <si>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</si>
  <si>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</si>
  <si>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</si>
  <si>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</si>
  <si>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</si>
  <si>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</si>
  <si>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</si>
  <si>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</si>
  <si>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</si>
  <si>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</si>
  <si>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</si>
  <si>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</si>
  <si>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</si>
  <si>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</si>
  <si>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</si>
  <si>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</si>
  <si>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</si>
  <si>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</si>
  <si>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</si>
  <si>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</si>
  <si>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</si>
  <si>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</si>
  <si>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</si>
  <si>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</si>
  <si>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</si>
  <si>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</si>
  <si>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</si>
  <si>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</si>
  <si>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</si>
  <si>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</si>
  <si>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</si>
  <si>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</si>
  <si>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</si>
  <si>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</si>
  <si>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</si>
  <si>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</si>
  <si>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</si>
  <si>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</si>
  <si>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</si>
  <si>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</si>
  <si>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</si>
  <si>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</si>
  <si>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</si>
  <si>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</si>
  <si>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</si>
  <si>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</si>
  <si>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</si>
  <si>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</si>
  <si>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</si>
  <si>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</si>
  <si>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</si>
  <si>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</si>
  <si>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</si>
  <si>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</si>
  <si>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</si>
  <si>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</si>
  <si>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</si>
  <si>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</si>
  <si>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</si>
  <si>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</si>
  <si>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</si>
  <si>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</si>
  <si>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</si>
  <si>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</si>
  <si>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</si>
  <si>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</si>
  <si>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</si>
  <si>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</si>
  <si>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</si>
  <si>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</si>
  <si>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</si>
  <si>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</si>
  <si>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</si>
  <si>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</si>
  <si>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</si>
  <si>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</si>
  <si>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</si>
  <si>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</si>
  <si>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</si>
  <si>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</si>
  <si>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</si>
  <si>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</si>
  <si>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</si>
  <si>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</si>
  <si>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</si>
  <si>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</si>
  <si>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</si>
  <si>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</si>
  <si>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</si>
  <si>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</si>
  <si>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</si>
  <si>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</si>
  <si>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</si>
  <si>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</si>
  <si>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</si>
  <si>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</si>
  <si>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</si>
  <si>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</si>
  <si>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</si>
  <si>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</si>
  <si>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</si>
  <si>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</si>
  <si>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</si>
  <si>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</si>
  <si>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</si>
  <si>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</si>
  <si>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</si>
  <si>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</si>
  <si>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</si>
  <si>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</si>
  <si>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</si>
  <si>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</si>
  <si>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</si>
  <si>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</si>
  <si>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</si>
  <si>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</si>
  <si>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</si>
  <si>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</si>
  <si>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</si>
  <si>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</si>
  <si>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</si>
  <si>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</si>
  <si>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</si>
  <si>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</si>
  <si>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</si>
  <si>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</si>
  <si>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</si>
  <si>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</si>
  <si>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</si>
  <si>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</si>
  <si>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</si>
  <si>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</si>
  <si>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</si>
  <si>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</si>
  <si>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</si>
  <si>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</si>
  <si>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</si>
  <si>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</si>
  <si>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</si>
  <si>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</si>
  <si>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</si>
  <si>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</si>
  <si>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</si>
  <si>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</si>
  <si>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</si>
  <si>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</si>
  <si>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</si>
  <si>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</si>
  <si>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</si>
  <si>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</si>
  <si>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</si>
  <si>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</si>
  <si>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</si>
  <si>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</si>
  <si>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</si>
  <si>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</si>
  <si>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</si>
  <si>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</si>
  <si>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</si>
  <si>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</si>
  <si>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</si>
  <si>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</si>
  <si>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</si>
  <si>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</si>
  <si>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</si>
  <si>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</si>
  <si>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</si>
  <si>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</si>
  <si>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</si>
  <si>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</si>
  <si>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</si>
  <si>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</si>
  <si>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</si>
  <si>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</si>
  <si>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</si>
  <si>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</si>
  <si>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</si>
  <si>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</si>
  <si>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</si>
  <si>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</si>
  <si>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</si>
  <si>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</si>
  <si>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</si>
  <si>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</si>
  <si>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</si>
  <si>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</si>
  <si>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</si>
  <si>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</si>
  <si>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</si>
  <si>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</si>
  <si>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</si>
  <si>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</si>
  <si>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</si>
  <si>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</si>
  <si>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</si>
  <si>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</si>
  <si>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</si>
  <si>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</si>
  <si>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</si>
  <si>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</si>
  <si>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</si>
  <si>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</si>
  <si>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</si>
  <si>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</si>
  <si>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</si>
  <si>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</si>
  <si>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</si>
  <si>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</si>
  <si>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</si>
  <si>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</si>
  <si>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</si>
  <si>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</si>
  <si>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</si>
  <si>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</si>
  <si>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</si>
  <si>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</si>
  <si>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</si>
  <si>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</si>
  <si>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</si>
  <si>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</si>
  <si>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</si>
  <si>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</si>
  <si>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</si>
  <si>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</si>
  <si>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</si>
  <si>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</si>
  <si>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</si>
  <si>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</si>
  <si>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</si>
  <si>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</si>
  <si>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</si>
  <si>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</si>
  <si>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</si>
  <si>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</si>
  <si>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</si>
  <si>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</si>
  <si>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</si>
  <si>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</si>
  <si>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</si>
  <si>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</si>
  <si>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</si>
  <si>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</si>
  <si>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</si>
  <si>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</si>
  <si>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</si>
  <si>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</si>
  <si>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</si>
  <si>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</si>
  <si>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</si>
  <si>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</si>
  <si>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</si>
  <si>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</si>
  <si>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</si>
  <si>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</si>
  <si>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</si>
  <si>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</si>
  <si>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</si>
  <si>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</si>
  <si>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</si>
  <si>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</si>
  <si>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</si>
  <si>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</si>
  <si>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</si>
  <si>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</si>
  <si>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</si>
  <si>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</si>
  <si>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</si>
  <si>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</si>
  <si>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</si>
  <si>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</si>
  <si>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</si>
  <si>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</si>
  <si>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</si>
  <si>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</si>
  <si>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</si>
  <si>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</si>
  <si>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</si>
  <si>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</si>
  <si>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</si>
  <si>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</si>
  <si>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</si>
  <si>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</si>
  <si>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</si>
  <si>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</si>
  <si>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</si>
  <si>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</si>
  <si>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</si>
  <si>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</si>
  <si>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</si>
  <si>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</si>
  <si>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</si>
  <si>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</si>
  <si>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</si>
  <si>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</si>
  <si>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</si>
  <si>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</si>
  <si>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</si>
  <si>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</si>
  <si>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</si>
  <si>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</si>
  <si>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</si>
  <si>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</si>
  <si>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</si>
  <si>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</si>
  <si>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</si>
  <si>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</si>
  <si>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</si>
  <si>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</si>
  <si>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</si>
  <si>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</si>
  <si>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</si>
  <si>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</si>
  <si>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</si>
  <si>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</si>
  <si>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</si>
  <si>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</si>
  <si>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</si>
  <si>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</si>
  <si>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</si>
  <si>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</si>
  <si>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</si>
  <si>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</si>
  <si>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</si>
  <si>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</si>
  <si>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</si>
  <si>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</si>
  <si>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</si>
  <si>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</si>
  <si>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</si>
  <si>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</si>
  <si>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</si>
  <si>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</si>
  <si>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</si>
  <si>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</si>
  <si>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</si>
  <si>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</si>
  <si>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</si>
  <si>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</si>
  <si>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</si>
  <si>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</si>
  <si>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</si>
  <si>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</si>
  <si>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</si>
  <si>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</si>
  <si>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</si>
  <si>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</si>
  <si>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</si>
  <si>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</si>
  <si>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</si>
  <si>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</si>
  <si>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</si>
  <si>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</si>
  <si>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</si>
  <si>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</si>
  <si>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</si>
  <si>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</si>
  <si>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</si>
  <si>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</si>
  <si>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</si>
  <si>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</si>
  <si>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</si>
  <si>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</si>
  <si>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</si>
  <si>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</si>
  <si>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</si>
  <si>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</si>
  <si>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</si>
  <si>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</si>
  <si>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</si>
  <si>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</si>
  <si>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</si>
  <si>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</si>
  <si>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</si>
  <si>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</si>
  <si>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</si>
  <si>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</si>
  <si>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</si>
  <si>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</si>
  <si>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</si>
  <si>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</si>
  <si>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</si>
  <si>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</si>
  <si>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</si>
  <si>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</si>
  <si>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</si>
  <si>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</si>
  <si>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</si>
  <si>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</si>
  <si>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</si>
  <si>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</si>
  <si>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</si>
  <si>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</si>
  <si>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</si>
  <si>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</si>
  <si>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</si>
  <si>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</si>
  <si>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</si>
  <si>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</si>
  <si>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</si>
  <si>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</si>
  <si>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</si>
  <si>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</si>
  <si>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</si>
  <si>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</si>
  <si>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</si>
  <si>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</si>
  <si>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</si>
  <si>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</si>
  <si>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</si>
  <si>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</si>
  <si>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</si>
  <si>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</si>
  <si>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</si>
  <si>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</si>
  <si>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</si>
  <si>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</si>
  <si>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</si>
  <si>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</si>
  <si>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</si>
  <si>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</si>
  <si>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</si>
  <si>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</si>
  <si>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</si>
  <si>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</si>
  <si>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</si>
  <si>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</si>
  <si>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</si>
  <si>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</si>
  <si>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</si>
  <si>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</si>
  <si>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</si>
  <si>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</si>
  <si>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</si>
  <si>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</si>
  <si>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</si>
  <si>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</si>
  <si>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</si>
  <si>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</si>
  <si>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</si>
  <si>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</si>
  <si>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</si>
  <si>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</si>
  <si>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</si>
  <si>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</si>
  <si>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</si>
  <si>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</si>
  <si>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</si>
  <si>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</si>
  <si>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</si>
  <si>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</si>
  <si>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</si>
  <si>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</si>
  <si>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</si>
  <si>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</si>
  <si>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</si>
  <si>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</si>
  <si>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</si>
  <si>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</si>
  <si>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</si>
  <si>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</si>
  <si>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</si>
  <si>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</si>
  <si>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</si>
  <si>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</si>
  <si>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</si>
  <si>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</si>
  <si>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</si>
  <si>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</si>
  <si>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</si>
  <si>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</si>
  <si>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</si>
  <si>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</si>
  <si>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</si>
  <si>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</si>
  <si>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</si>
  <si>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</si>
  <si>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</si>
  <si>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</si>
  <si>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</si>
  <si>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</si>
  <si>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</si>
  <si>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</si>
  <si>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</si>
  <si>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</si>
  <si>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</si>
  <si>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</si>
  <si>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</si>
  <si>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</si>
  <si>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</si>
  <si>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</si>
  <si>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</si>
  <si>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</si>
  <si>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</si>
  <si>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</si>
  <si>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</si>
  <si>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</si>
  <si>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</si>
  <si>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</si>
  <si>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</si>
  <si>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</si>
  <si>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</si>
  <si>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</si>
  <si>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</si>
  <si>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</si>
  <si>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</si>
  <si>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</si>
  <si>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</si>
  <si>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</si>
  <si>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</si>
  <si>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</si>
  <si>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</si>
  <si>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</si>
  <si>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</si>
  <si>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</si>
  <si>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</si>
  <si>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</si>
  <si>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</si>
  <si>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</si>
  <si>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</si>
  <si>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</si>
  <si>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</si>
  <si>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</si>
  <si>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</si>
  <si>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</si>
  <si>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</si>
  <si>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</si>
  <si>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</si>
  <si>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</si>
  <si>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</si>
  <si>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</si>
  <si>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</si>
  <si>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</si>
  <si>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</si>
  <si>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</si>
  <si>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</si>
  <si>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</si>
  <si>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</si>
  <si>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</si>
  <si>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</si>
  <si>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</si>
  <si>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</si>
  <si>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</si>
  <si>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</si>
  <si>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</si>
  <si>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</si>
  <si>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</si>
  <si>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</si>
  <si>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</si>
  <si>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</si>
  <si>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</si>
  <si>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</si>
  <si>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</si>
  <si>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</si>
  <si>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</si>
  <si>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</si>
  <si>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</si>
  <si>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</si>
  <si>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</si>
  <si>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</si>
  <si>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</si>
  <si>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</si>
  <si>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</si>
  <si>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</si>
  <si>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</si>
  <si>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</si>
  <si>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</si>
  <si>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</si>
  <si>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</si>
  <si>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</si>
  <si>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</si>
  <si>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</si>
  <si>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</si>
  <si>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</si>
  <si>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</si>
  <si>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</si>
  <si>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</si>
  <si>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</si>
  <si>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</si>
  <si>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</si>
  <si>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</si>
  <si>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</si>
  <si>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</si>
  <si>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</si>
  <si>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</si>
  <si>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</si>
  <si>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</si>
  <si>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</si>
  <si>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</si>
  <si>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</si>
  <si>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</si>
  <si>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</si>
  <si>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</si>
  <si>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</si>
  <si>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</si>
  <si>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</si>
  <si>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</si>
  <si>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</si>
  <si>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</si>
  <si>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</si>
  <si>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</si>
  <si>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</si>
  <si>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</si>
  <si>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</si>
  <si>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</si>
  <si>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</si>
  <si>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</si>
  <si>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</si>
  <si>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</si>
  <si>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</si>
  <si>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</si>
  <si>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</si>
  <si>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</si>
  <si>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</si>
  <si>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</si>
  <si>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</si>
  <si>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</si>
  <si>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</si>
  <si>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</si>
  <si>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</si>
  <si>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</si>
  <si>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</si>
  <si>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</si>
  <si>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</si>
  <si>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</si>
  <si>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</si>
  <si>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</si>
  <si>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</si>
  <si>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</si>
  <si>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</si>
  <si>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</si>
  <si>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</si>
  <si>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</si>
  <si>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</si>
  <si>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</si>
  <si>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</si>
  <si>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</si>
  <si>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</si>
  <si>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</si>
  <si>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</si>
  <si>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</si>
  <si>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</si>
  <si>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</si>
  <si>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</si>
  <si>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</si>
  <si>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</si>
  <si>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</si>
  <si>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</si>
  <si>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</si>
  <si>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</si>
  <si>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</si>
  <si>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</si>
  <si>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</si>
  <si>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</si>
  <si>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</si>
  <si>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</si>
  <si>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</si>
  <si>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</si>
  <si>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</si>
  <si>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</si>
  <si>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</si>
  <si>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</si>
  <si>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</si>
  <si>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</si>
  <si>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</si>
  <si>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</si>
  <si>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</si>
  <si>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</si>
  <si>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</si>
  <si>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</si>
  <si>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</si>
  <si>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</si>
  <si>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</si>
  <si>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</si>
  <si>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</si>
  <si>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</si>
  <si>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</si>
  <si>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</si>
  <si>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</si>
  <si>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</si>
  <si>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</si>
  <si>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</si>
  <si>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</si>
  <si>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</si>
  <si>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</si>
  <si>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</si>
  <si>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</si>
  <si>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</si>
  <si>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</si>
  <si>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</si>
  <si>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</si>
  <si>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</si>
  <si>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</si>
  <si>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</si>
  <si>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</si>
  <si>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</si>
  <si>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</si>
  <si>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</si>
  <si>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</si>
  <si>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</si>
  <si>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</si>
  <si>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</si>
  <si>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</si>
  <si>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</si>
  <si>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</si>
  <si>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</si>
  <si>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</si>
  <si>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</si>
  <si>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</si>
  <si>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</si>
  <si>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</si>
  <si>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</si>
  <si>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</si>
  <si>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</si>
  <si>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</si>
  <si>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</si>
  <si>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</si>
  <si>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</si>
  <si>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</si>
  <si>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</si>
  <si>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</si>
  <si>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</si>
  <si>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</si>
  <si>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</si>
  <si>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</si>
  <si>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</si>
  <si>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</si>
  <si>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</si>
  <si>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</si>
  <si>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</si>
  <si>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</si>
  <si>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</si>
  <si>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</si>
  <si>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</si>
  <si>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</si>
  <si>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</si>
  <si>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</si>
  <si>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</si>
  <si>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</si>
  <si>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</si>
  <si>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</si>
  <si>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</si>
  <si>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</si>
  <si>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</si>
  <si>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</si>
  <si>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</si>
  <si>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</si>
  <si>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</si>
  <si>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</si>
  <si>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</si>
  <si>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</si>
  <si>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</si>
  <si>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</si>
  <si>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</si>
  <si>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</si>
  <si>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</si>
  <si>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</si>
  <si>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</si>
  <si>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</si>
  <si>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</si>
  <si>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</si>
  <si>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</si>
  <si>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</si>
  <si>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</si>
  <si>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</si>
  <si>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</si>
  <si>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</si>
  <si>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</si>
  <si>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</si>
  <si>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</si>
  <si>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</si>
  <si>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</si>
  <si>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</si>
  <si>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</si>
  <si>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</si>
  <si>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</si>
  <si>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</si>
  <si>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</si>
  <si>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</si>
  <si>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</si>
  <si>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</si>
  <si>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</si>
  <si>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</si>
  <si>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</si>
  <si>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</si>
  <si>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</si>
  <si>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</si>
  <si>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</si>
  <si>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</si>
  <si>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</si>
  <si>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</si>
  <si>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</si>
  <si>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</si>
  <si>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</si>
  <si>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</si>
  <si>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</si>
  <si>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</si>
  <si>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</si>
  <si>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</si>
  <si>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</si>
  <si>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</si>
  <si>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</si>
  <si>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</si>
  <si>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</si>
  <si>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</si>
  <si>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</si>
  <si>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</si>
  <si>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</si>
  <si>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</si>
  <si>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</si>
  <si>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</si>
  <si>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</si>
  <si>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</si>
  <si>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</si>
  <si>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</si>
  <si>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</si>
  <si>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</si>
  <si>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</si>
  <si>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</si>
  <si>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</si>
  <si>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</si>
  <si>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</si>
  <si>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</si>
  <si>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</si>
  <si>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</si>
  <si>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</si>
  <si>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</si>
  <si>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</si>
  <si>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</si>
  <si>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</si>
  <si>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</si>
  <si>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</si>
  <si>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</si>
  <si>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</si>
  <si>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</si>
  <si>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</si>
  <si>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</si>
  <si>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</si>
  <si>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</si>
  <si>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</si>
  <si>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</si>
  <si>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</si>
  <si>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</si>
  <si>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</si>
  <si>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</si>
  <si>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</si>
  <si>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</si>
  <si>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</si>
  <si>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</si>
  <si>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</si>
  <si>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</si>
  <si>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</si>
  <si>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</si>
  <si>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</si>
  <si>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</si>
  <si>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</si>
  <si>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</si>
  <si>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</si>
  <si>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</si>
  <si>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</si>
  <si>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</si>
  <si>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</si>
  <si>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</si>
  <si>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</si>
  <si>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</si>
  <si>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</si>
  <si>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</si>
  <si>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</si>
  <si>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</si>
  <si>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</si>
  <si>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</si>
  <si>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</si>
  <si>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</si>
  <si>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</si>
  <si>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</si>
  <si>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</si>
  <si>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</si>
  <si>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</si>
  <si>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</si>
  <si>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</si>
  <si>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</si>
  <si>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</si>
  <si>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</si>
  <si>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</si>
  <si>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</si>
  <si>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</si>
  <si>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</si>
  <si>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</si>
  <si>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</si>
  <si>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</si>
  <si>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</si>
  <si>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</si>
  <si>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</si>
  <si>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</si>
  <si>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</si>
  <si>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</si>
  <si>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</si>
  <si>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</si>
  <si>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</si>
  <si>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</si>
  <si>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</si>
  <si>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</si>
  <si>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</si>
  <si>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</si>
  <si>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</si>
  <si>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</si>
  <si>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</si>
  <si>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</si>
  <si>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</si>
  <si>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</si>
  <si>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</si>
  <si>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</si>
  <si>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</si>
  <si>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</si>
  <si>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</si>
  <si>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</si>
  <si>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</si>
  <si>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</si>
  <si>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</si>
  <si>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</si>
  <si>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</si>
  <si>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</si>
  <si>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</si>
  <si>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</si>
  <si>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</si>
  <si>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</si>
  <si>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</si>
  <si>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</si>
  <si>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</si>
  <si>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</si>
  <si>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</si>
  <si>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</si>
  <si>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</si>
  <si>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</si>
  <si>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</si>
  <si>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</si>
  <si>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</si>
  <si>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</si>
  <si>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</si>
  <si>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</si>
  <si>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</si>
  <si>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</si>
  <si>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</si>
  <si>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</si>
  <si>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</si>
  <si>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</si>
  <si>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</si>
  <si>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</si>
  <si>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</si>
  <si>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</si>
  <si>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</si>
  <si>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</si>
  <si>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</si>
  <si>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</si>
  <si>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</si>
  <si>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</si>
  <si>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</si>
  <si>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</si>
  <si>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</si>
  <si>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</si>
  <si>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</si>
  <si>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</si>
  <si>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</si>
  <si>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</si>
  <si>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</si>
  <si>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</si>
  <si>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</si>
  <si>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</si>
  <si>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</si>
  <si>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</si>
  <si>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</si>
  <si>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</si>
  <si>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</si>
  <si>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</si>
  <si>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</si>
  <si>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</si>
  <si>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</si>
  <si>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</si>
  <si>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</si>
  <si>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</si>
  <si>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</si>
  <si>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</si>
  <si>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</si>
  <si>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</si>
  <si>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</si>
  <si>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</si>
  <si>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</si>
  <si>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</si>
  <si>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</si>
  <si>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</si>
  <si>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</si>
  <si>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</si>
  <si>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</si>
  <si>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</si>
  <si>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</si>
  <si>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</si>
  <si>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</si>
  <si>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</si>
  <si>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</si>
  <si>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</si>
  <si>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</si>
  <si>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</si>
  <si>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</si>
  <si>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</si>
  <si>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</si>
  <si>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</si>
  <si>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</si>
  <si>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</si>
  <si>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</si>
  <si>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</si>
  <si>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</si>
  <si>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</si>
  <si>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</si>
  <si>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</si>
  <si>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</si>
  <si>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</si>
  <si>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</si>
  <si>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</si>
  <si>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</si>
  <si>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</si>
  <si>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</si>
  <si>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</si>
  <si>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</si>
  <si>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</si>
  <si>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</si>
  <si>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</si>
  <si>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</si>
  <si>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</si>
  <si>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</si>
  <si>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</si>
  <si>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</si>
  <si>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</si>
  <si>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</si>
  <si>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</si>
  <si>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</si>
  <si>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</si>
  <si>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</si>
  <si>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</si>
  <si>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</si>
  <si>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</si>
  <si>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</si>
  <si>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</si>
  <si>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</si>
  <si>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</si>
  <si>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</si>
  <si>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</si>
  <si>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</si>
  <si>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</si>
  <si>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</si>
  <si>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</si>
  <si>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</si>
  <si>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</si>
  <si>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</si>
  <si>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</si>
  <si>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</si>
  <si>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</si>
  <si>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</si>
  <si>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</si>
  <si>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</si>
  <si>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</si>
  <si>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</si>
  <si>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</si>
  <si>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</si>
  <si>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</si>
  <si>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</si>
  <si>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</si>
  <si>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</si>
  <si>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</si>
  <si>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</si>
  <si>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</si>
  <si>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</si>
  <si>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</si>
  <si>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</si>
  <si>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</si>
  <si>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</si>
  <si>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</si>
  <si>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</si>
  <si>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</si>
  <si>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</si>
  <si>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</si>
  <si>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</si>
  <si>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</si>
  <si>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</si>
  <si>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</si>
  <si>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</si>
  <si>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</si>
  <si>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</si>
  <si>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</si>
  <si>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</si>
  <si>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</si>
  <si>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</si>
  <si>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</si>
  <si>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</si>
  <si>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</si>
  <si>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</si>
  <si>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</si>
  <si>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</si>
  <si>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</si>
  <si>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</si>
  <si>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</si>
  <si>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</si>
  <si>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</si>
  <si>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</si>
  <si>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</si>
  <si>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</si>
  <si>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</si>
  <si>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</si>
  <si>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</si>
  <si>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</si>
  <si>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</si>
  <si>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</si>
  <si>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</si>
  <si>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</si>
  <si>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</si>
  <si>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</si>
  <si>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</si>
  <si>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</si>
  <si>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</si>
  <si>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</si>
  <si>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</si>
  <si>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</si>
  <si>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</si>
  <si>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</si>
  <si>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</si>
  <si>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</si>
  <si>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</si>
  <si>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</si>
  <si>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</si>
  <si>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</si>
  <si>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</si>
  <si>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</si>
  <si>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</si>
  <si>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</si>
  <si>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</si>
  <si>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</si>
  <si>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</si>
  <si>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</si>
  <si>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</si>
  <si>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</si>
  <si>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</si>
  <si>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</si>
  <si>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</si>
  <si>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</si>
  <si>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</si>
  <si>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</si>
  <si>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</si>
  <si>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</si>
  <si>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</si>
  <si>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</si>
  <si>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</si>
  <si>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</si>
  <si>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</si>
  <si>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</si>
  <si>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</si>
  <si>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</si>
  <si>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</si>
  <si>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</si>
  <si>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</si>
  <si>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</si>
  <si>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</si>
  <si>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</si>
  <si>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</si>
  <si>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</si>
  <si>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</si>
  <si>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</si>
  <si>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</si>
  <si>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</si>
  <si>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</si>
  <si>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</si>
  <si>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</si>
  <si>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</si>
  <si>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</si>
  <si>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</si>
  <si>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</si>
  <si>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</si>
  <si>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</si>
  <si>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</si>
  <si>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</si>
  <si>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</si>
  <si>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</si>
  <si>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</si>
  <si>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</si>
  <si>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</si>
  <si>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</si>
  <si>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</si>
  <si>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</si>
  <si>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</si>
  <si>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</si>
  <si>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</si>
  <si>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</si>
  <si>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</si>
  <si>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</si>
  <si>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</si>
  <si>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</si>
  <si>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</si>
  <si>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</si>
  <si>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</si>
  <si>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</si>
  <si>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</si>
  <si>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</si>
  <si>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</si>
  <si>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</si>
  <si>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</si>
  <si>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</si>
  <si>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</si>
  <si>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</si>
  <si>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</si>
  <si>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</si>
  <si>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</si>
  <si>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</si>
  <si>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</si>
  <si>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</si>
  <si>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</si>
  <si>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</si>
  <si>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</si>
  <si>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</si>
  <si>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</si>
  <si>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</si>
  <si>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</si>
  <si>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</si>
  <si>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</si>
  <si>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</si>
  <si>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</si>
  <si>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</si>
  <si>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</si>
  <si>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</si>
  <si>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</si>
  <si>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</si>
  <si>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</si>
  <si>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</si>
  <si>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</si>
  <si>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</si>
  <si>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</si>
  <si>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</si>
  <si>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</si>
  <si>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</si>
  <si>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</si>
  <si>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</si>
  <si>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</si>
  <si>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</si>
  <si>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</si>
  <si>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</si>
  <si>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</si>
  <si>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</si>
  <si>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</si>
  <si>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</si>
  <si>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</si>
  <si>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</si>
  <si>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</si>
  <si>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</si>
  <si>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</si>
  <si>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</si>
  <si>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</si>
  <si>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</si>
  <si>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</si>
  <si>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</si>
  <si>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</si>
  <si>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</si>
  <si>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</si>
  <si>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</si>
  <si>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</si>
  <si>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</si>
  <si>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</si>
  <si>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</si>
  <si>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</si>
  <si>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</si>
  <si>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</si>
  <si>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</si>
  <si>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</si>
  <si>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</si>
  <si>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</si>
  <si>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</si>
  <si>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</si>
  <si>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</si>
  <si>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</si>
  <si>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</si>
  <si>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</si>
  <si>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</si>
  <si>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</si>
  <si>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</si>
  <si>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</si>
  <si>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</si>
  <si>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</si>
  <si>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</si>
  <si>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</si>
  <si>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</si>
  <si>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</si>
  <si>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</si>
  <si>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</si>
  <si>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</si>
  <si>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</si>
  <si>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</si>
  <si>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</si>
  <si>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</si>
  <si>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</si>
  <si>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</si>
  <si>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</si>
  <si>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</si>
  <si>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</si>
  <si>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</si>
  <si>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</si>
  <si>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</si>
  <si>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</si>
  <si>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</si>
  <si>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</si>
  <si>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</si>
  <si>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</si>
  <si>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</si>
  <si>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</si>
  <si>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</si>
  <si>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</si>
  <si>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</si>
  <si>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</si>
  <si>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</si>
  <si>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</si>
  <si>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</si>
  <si>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</si>
  <si>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</si>
  <si>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</si>
  <si>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</si>
  <si>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</si>
  <si>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</si>
  <si>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</si>
  <si>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</si>
  <si>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</si>
  <si>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</si>
  <si>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</si>
  <si>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</si>
  <si>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</si>
  <si>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</si>
  <si>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</si>
  <si>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</si>
  <si>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</si>
  <si>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</si>
  <si>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</si>
  <si>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</si>
  <si>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</si>
  <si>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</si>
  <si>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</si>
  <si>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</si>
  <si>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</si>
  <si>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</si>
  <si>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</si>
  <si>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</si>
  <si>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</si>
  <si>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</si>
  <si>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</si>
  <si>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</si>
  <si>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</si>
  <si>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</si>
  <si>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</si>
  <si>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</si>
  <si>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</si>
  <si>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</si>
  <si>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</si>
  <si>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</si>
  <si>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</si>
  <si>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</si>
  <si>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</si>
  <si>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</si>
  <si>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</si>
  <si>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</si>
  <si>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</si>
  <si>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</si>
  <si>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</si>
  <si>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</si>
  <si>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</si>
  <si>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</si>
  <si>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</si>
  <si>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</si>
  <si>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</si>
  <si>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</si>
  <si>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</si>
  <si>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</si>
  <si>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</si>
  <si>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</si>
  <si>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</si>
  <si>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</si>
  <si>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</si>
  <si>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</si>
  <si>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</si>
  <si>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</si>
  <si>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</si>
  <si>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</si>
  <si>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</si>
  <si>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</si>
  <si>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</si>
  <si>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</si>
  <si>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</si>
  <si>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</si>
  <si>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</si>
  <si>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</si>
  <si>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</si>
  <si>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</si>
  <si>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</si>
  <si>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</si>
  <si>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</si>
  <si>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</si>
  <si>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</si>
  <si>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</si>
  <si>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</si>
  <si>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</si>
  <si>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</si>
  <si>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</si>
  <si>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</si>
  <si>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</si>
  <si>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</si>
  <si>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</si>
  <si>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</si>
  <si>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</si>
  <si>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</si>
  <si>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</si>
  <si>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</si>
  <si>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</si>
  <si>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</si>
  <si>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</si>
  <si>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</si>
  <si>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</si>
  <si>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</si>
  <si>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</si>
  <si>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</si>
  <si>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</si>
  <si>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</si>
  <si>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</si>
  <si>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</si>
  <si>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</si>
  <si>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</si>
  <si>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</si>
  <si>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</si>
  <si>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</si>
  <si>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</si>
  <si>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</si>
  <si>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</si>
  <si>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</si>
  <si>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</si>
  <si>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</si>
  <si>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</si>
  <si>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</si>
  <si>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</si>
  <si>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</si>
  <si>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</si>
  <si>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</si>
  <si>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</si>
  <si>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</si>
  <si>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</si>
  <si>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</si>
  <si>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</si>
  <si>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</si>
  <si>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</si>
  <si>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</si>
  <si>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</si>
  <si>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</si>
  <si>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</si>
  <si>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</si>
  <si>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</si>
  <si>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</si>
  <si>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</si>
  <si>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</si>
  <si>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</si>
  <si>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</si>
  <si>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</si>
  <si>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</si>
  <si>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</si>
  <si>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</si>
  <si>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</si>
  <si>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</si>
  <si>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</si>
  <si>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</si>
  <si>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</si>
  <si>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</si>
  <si>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</si>
  <si>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</si>
  <si>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</si>
  <si>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</si>
  <si>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</si>
  <si>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</si>
  <si>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</si>
  <si>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</si>
  <si>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</si>
  <si>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</si>
  <si>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</si>
  <si>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</si>
  <si>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</si>
  <si>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</si>
  <si>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</si>
  <si>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</si>
  <si>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</si>
  <si>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</si>
  <si>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</si>
  <si>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</si>
  <si>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</si>
  <si>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</si>
  <si>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</si>
  <si>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</si>
  <si>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</si>
  <si>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</si>
  <si>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</si>
  <si>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</si>
  <si>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</si>
  <si>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</si>
  <si>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</si>
  <si>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</si>
  <si>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</si>
  <si>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</si>
  <si>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</si>
  <si>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</si>
  <si>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</si>
  <si>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</si>
  <si>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</si>
  <si>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</si>
  <si>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</si>
  <si>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</si>
  <si>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</si>
  <si>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</si>
  <si>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</si>
  <si>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</si>
  <si>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</si>
  <si>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</si>
  <si>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</si>
  <si>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</si>
  <si>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</si>
  <si>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</si>
  <si>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</si>
  <si>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</si>
  <si>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</si>
  <si>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</si>
  <si>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</si>
  <si>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</si>
  <si>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</si>
  <si>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</si>
  <si>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</si>
  <si>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</si>
  <si>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</si>
  <si>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</si>
  <si>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</si>
  <si>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</si>
  <si>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</si>
  <si>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</si>
  <si>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</si>
  <si>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</si>
  <si>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</si>
  <si>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</si>
  <si>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</si>
  <si>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</si>
  <si>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</si>
  <si>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</si>
  <si>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</si>
  <si>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</si>
  <si>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</si>
  <si>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</si>
  <si>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</si>
  <si>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</si>
  <si>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</si>
  <si>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</si>
  <si>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</si>
  <si>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</si>
  <si>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</si>
  <si>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</si>
  <si>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</si>
  <si>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</si>
  <si>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</si>
  <si>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</si>
  <si>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</si>
  <si>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</si>
  <si>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</si>
  <si>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</si>
  <si>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</si>
  <si>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</si>
  <si>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</si>
  <si>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</si>
  <si>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</si>
  <si>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</si>
  <si>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</si>
  <si>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</si>
  <si>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</si>
  <si>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</si>
  <si>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</si>
  <si>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</si>
  <si>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</si>
  <si>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</si>
  <si>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</si>
  <si>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</si>
  <si>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</si>
  <si>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</si>
  <si>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</si>
  <si>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</si>
  <si>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</si>
  <si>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</si>
  <si>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</si>
  <si>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</si>
  <si>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</si>
  <si>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</si>
  <si>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</si>
  <si>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</si>
  <si>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</si>
  <si>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</si>
  <si>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</si>
  <si>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</si>
  <si>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</si>
  <si>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</si>
  <si>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</si>
  <si>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</si>
  <si>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</si>
  <si>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</si>
  <si>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</si>
  <si>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</si>
  <si>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</si>
  <si>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</si>
  <si>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</si>
  <si>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</si>
  <si>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</si>
  <si>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</si>
  <si>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</si>
  <si>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</si>
  <si>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</si>
  <si>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</si>
  <si>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</si>
  <si>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</si>
  <si>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</si>
  <si>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</si>
  <si>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</si>
  <si>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</si>
  <si>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</si>
  <si>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</si>
  <si>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</si>
  <si>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</si>
  <si>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</si>
  <si>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</si>
  <si>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</si>
  <si>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</si>
  <si>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</si>
  <si>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</si>
  <si>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</si>
  <si>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</si>
  <si>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</si>
  <si>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</si>
  <si>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</si>
  <si>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</si>
  <si>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</si>
  <si>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</si>
  <si>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</si>
  <si>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</si>
  <si>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</si>
  <si>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</si>
  <si>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</si>
  <si>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</si>
  <si>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</si>
  <si>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</si>
  <si>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</si>
  <si>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</si>
  <si>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</si>
  <si>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</si>
  <si>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</si>
  <si>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</si>
  <si>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</si>
  <si>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</si>
  <si>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</si>
  <si>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</si>
  <si>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</si>
  <si>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</si>
  <si>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</si>
  <si>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</si>
  <si>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</si>
  <si>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</si>
  <si>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</si>
  <si>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</si>
  <si>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</si>
  <si>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</si>
  <si>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</si>
  <si>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</si>
  <si>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</si>
  <si>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</si>
  <si>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</si>
  <si>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</si>
  <si>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</si>
  <si>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</si>
  <si>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</si>
  <si>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</si>
  <si>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</si>
  <si>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</si>
  <si>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</si>
  <si>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</si>
  <si>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</si>
  <si>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</si>
  <si>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</si>
  <si>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</si>
  <si>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</si>
  <si>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</si>
  <si>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</si>
  <si>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</si>
  <si>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</si>
  <si>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</si>
  <si>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</si>
  <si>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</si>
  <si>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</si>
  <si>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</si>
  <si>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</si>
  <si>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</si>
  <si>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</si>
  <si>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</si>
  <si>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</si>
  <si>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</si>
  <si>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</si>
  <si>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</si>
  <si>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</si>
  <si>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</si>
  <si>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</si>
  <si>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</si>
  <si>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</si>
  <si>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</si>
  <si>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</si>
  <si>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</si>
  <si>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</si>
  <si>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</si>
  <si>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</si>
  <si>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</si>
  <si>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</si>
  <si>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</si>
  <si>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</si>
  <si>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</si>
  <si>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</si>
  <si>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</si>
  <si>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</si>
  <si>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</si>
  <si>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</si>
  <si>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</si>
  <si>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</si>
  <si>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</si>
  <si>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</si>
  <si>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</si>
  <si>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</si>
  <si>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</si>
  <si>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</si>
  <si>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</si>
  <si>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</si>
  <si>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</si>
  <si>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</si>
  <si>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</si>
  <si>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</si>
  <si>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</si>
  <si>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</si>
  <si>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</si>
  <si>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</si>
  <si>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</si>
  <si>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</si>
  <si>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</si>
  <si>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</si>
  <si>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</si>
  <si>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</si>
  <si>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</si>
  <si>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</si>
  <si>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</si>
  <si>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</si>
  <si>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</si>
  <si>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</si>
  <si>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</si>
  <si>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</si>
  <si>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</si>
  <si>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</si>
  <si>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</si>
  <si>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</si>
  <si>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</si>
  <si>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</si>
  <si>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</si>
  <si>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</si>
  <si>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</si>
  <si>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</si>
  <si>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</si>
  <si>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</si>
  <si>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</si>
  <si>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</si>
  <si>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</si>
  <si>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</si>
  <si>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</si>
  <si>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</si>
  <si>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</si>
  <si>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</si>
  <si>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</si>
  <si>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</si>
  <si>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</si>
  <si>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</si>
  <si>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</si>
  <si>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</si>
  <si>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</si>
  <si>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</si>
  <si>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</si>
  <si>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</si>
  <si>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</si>
  <si>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</si>
  <si>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</si>
  <si>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</si>
  <si>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</si>
  <si>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</si>
  <si>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</si>
  <si>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</si>
  <si>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</si>
  <si>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</si>
  <si>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</si>
  <si>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</si>
  <si>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</si>
  <si>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</si>
  <si>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</si>
  <si>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</si>
  <si>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</si>
  <si>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</si>
  <si>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</si>
  <si>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</si>
  <si>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</si>
  <si>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</si>
  <si>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</si>
  <si>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</si>
  <si>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</si>
  <si>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</si>
  <si>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</si>
  <si>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</si>
  <si>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</si>
  <si>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</si>
  <si>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</si>
  <si>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</si>
  <si>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</si>
  <si>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</si>
  <si>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</si>
  <si>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</si>
  <si>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</si>
  <si>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</si>
  <si>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</si>
  <si>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</si>
  <si>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</si>
  <si>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</si>
  <si>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</si>
  <si>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</si>
  <si>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</si>
  <si>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</si>
  <si>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</si>
  <si>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</si>
  <si>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</si>
  <si>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</si>
  <si>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</si>
  <si>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</si>
  <si>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</si>
  <si>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</si>
  <si>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</si>
  <si>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</si>
  <si>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</si>
  <si>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</si>
  <si>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</si>
  <si>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</si>
  <si>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</si>
  <si>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</si>
  <si>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</si>
  <si>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</si>
  <si>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</si>
  <si>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</si>
  <si>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</si>
  <si>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</si>
  <si>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</si>
  <si>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</si>
  <si>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</si>
  <si>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</si>
  <si>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</si>
  <si>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</si>
  <si>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</si>
  <si>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</si>
  <si>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</si>
  <si>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</si>
  <si>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</si>
  <si>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</si>
  <si>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</si>
  <si>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</si>
  <si>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</si>
  <si>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</si>
  <si>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</si>
  <si>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</si>
  <si>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</si>
  <si>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</si>
  <si>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</si>
  <si>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</si>
  <si>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</si>
  <si>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</si>
  <si>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</si>
  <si>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</si>
  <si>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</si>
  <si>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</si>
  <si>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</si>
  <si>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</si>
  <si>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</si>
  <si>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</si>
  <si>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</si>
  <si>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</si>
  <si>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</si>
  <si>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</si>
  <si>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</si>
  <si>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</si>
  <si>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</si>
  <si>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</si>
  <si>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</si>
  <si>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</si>
  <si>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</si>
  <si>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</si>
  <si>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</si>
  <si>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</si>
  <si>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</si>
  <si>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</si>
  <si>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</si>
  <si>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</si>
  <si>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</si>
  <si>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</si>
  <si>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</si>
  <si>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</si>
  <si>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</si>
  <si>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</si>
  <si>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</si>
  <si>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</si>
  <si>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</si>
  <si>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</si>
  <si>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</si>
  <si>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</si>
  <si>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</si>
  <si>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</si>
  <si>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</si>
  <si>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</si>
  <si>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</si>
  <si>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</si>
  <si>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</si>
  <si>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</si>
  <si>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</si>
  <si>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</si>
  <si>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</si>
  <si>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</si>
  <si>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</si>
  <si>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</si>
  <si>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</si>
  <si>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</si>
  <si>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</si>
  <si>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</si>
  <si>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</si>
  <si>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</si>
  <si>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</si>
  <si>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</si>
  <si>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</si>
  <si>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</si>
  <si>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</si>
  <si>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</si>
  <si>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</si>
  <si>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</si>
  <si>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</si>
  <si>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</si>
  <si>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</si>
  <si>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</si>
  <si>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</si>
  <si>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</si>
  <si>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</si>
  <si>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</si>
  <si>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</si>
  <si>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</si>
  <si>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</si>
  <si>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</si>
  <si>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</si>
  <si>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</si>
  <si>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</si>
  <si>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</si>
  <si>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</si>
  <si>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</si>
  <si>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</si>
  <si>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</si>
  <si>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</si>
  <si>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</si>
  <si>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</si>
  <si>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</si>
  <si>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</si>
  <si>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</si>
  <si>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</si>
  <si>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</si>
  <si>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</si>
  <si>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</si>
  <si>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</si>
  <si>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</si>
  <si>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</si>
  <si>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</si>
  <si>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</si>
  <si>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</si>
  <si>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</si>
  <si>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</si>
  <si>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</si>
  <si>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</si>
  <si>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</si>
  <si>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</si>
  <si>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</si>
  <si>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</si>
  <si>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</si>
  <si>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</si>
  <si>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</si>
  <si>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</si>
  <si>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</si>
  <si>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</si>
  <si>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</si>
  <si>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</si>
  <si>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</si>
  <si>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</si>
  <si>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</si>
  <si>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</si>
  <si>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</si>
  <si>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</si>
  <si>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</si>
  <si>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</si>
  <si>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</si>
  <si>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</si>
  <si>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</si>
  <si>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</si>
  <si>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</si>
  <si>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</si>
  <si>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</si>
  <si>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</si>
  <si>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</si>
  <si>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</si>
  <si>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</si>
  <si>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</si>
  <si>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</si>
  <si>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</si>
  <si>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</si>
  <si>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</si>
  <si>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</si>
  <si>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</si>
  <si>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</si>
  <si>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</si>
  <si>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</si>
  <si>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</si>
  <si>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</si>
  <si>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</si>
  <si>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</si>
  <si>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</si>
  <si>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</si>
  <si>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</si>
  <si>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</si>
  <si>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</si>
  <si>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</si>
  <si>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</si>
  <si>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</si>
  <si>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</si>
  <si>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</si>
  <si>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</si>
  <si>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</si>
  <si>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</si>
  <si>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</si>
  <si>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</si>
  <si>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</si>
  <si>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</si>
  <si>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</si>
  <si>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</si>
  <si>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</si>
  <si>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</si>
  <si>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</si>
  <si>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</si>
  <si>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</si>
  <si>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</si>
  <si>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</si>
  <si>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</si>
  <si>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</si>
  <si>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</si>
  <si>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</si>
  <si>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</si>
  <si>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</si>
  <si>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</si>
  <si>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</si>
  <si>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</si>
  <si>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</si>
  <si>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</si>
  <si>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</si>
  <si>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</si>
  <si>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</si>
  <si>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</si>
  <si>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</si>
  <si>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</si>
  <si>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</si>
  <si>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</si>
  <si>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</si>
  <si>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</si>
  <si>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</si>
  <si>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</si>
  <si>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</si>
  <si>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</si>
  <si>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</si>
  <si>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</si>
  <si>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</si>
  <si>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</si>
  <si>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</si>
  <si>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</si>
  <si>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</si>
  <si>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</si>
  <si>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</si>
  <si>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</si>
  <si>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</si>
  <si>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</si>
  <si>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</si>
  <si>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</si>
  <si>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</si>
  <si>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</si>
  <si>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</si>
  <si>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</si>
  <si>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</si>
  <si>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</si>
  <si>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</si>
  <si>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</si>
  <si>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</si>
  <si>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</si>
  <si>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</si>
  <si>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</si>
  <si>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</si>
  <si>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</si>
  <si>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</si>
  <si>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</si>
  <si>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</si>
  <si>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</si>
  <si>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</si>
  <si>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</si>
  <si>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</si>
  <si>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</si>
  <si>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</si>
  <si>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</si>
  <si>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</si>
  <si>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</si>
  <si>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</si>
  <si>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</si>
  <si>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</si>
  <si>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</si>
  <si>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</si>
  <si>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</si>
  <si>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</si>
  <si>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</si>
  <si>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</si>
  <si>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</si>
  <si>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</si>
  <si>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</si>
  <si>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</si>
  <si>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</si>
  <si>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</si>
  <si>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</si>
  <si>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</si>
  <si>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</si>
  <si>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</si>
  <si>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</si>
  <si>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</si>
  <si>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</si>
  <si>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</si>
  <si>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</si>
  <si>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</si>
  <si>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</si>
  <si>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</si>
  <si>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</si>
  <si>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</si>
  <si>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</si>
  <si>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</si>
  <si>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</si>
  <si>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</si>
  <si>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</si>
  <si>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</si>
  <si>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</si>
  <si>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</si>
  <si>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</si>
  <si>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</si>
  <si>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</si>
  <si>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</si>
  <si>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</si>
  <si>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</si>
  <si>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</si>
  <si>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</si>
  <si>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</si>
  <si>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</si>
  <si>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</si>
  <si>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</si>
  <si>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</si>
  <si>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</si>
  <si>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</si>
  <si>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</si>
  <si>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</si>
  <si>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</si>
  <si>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</si>
  <si>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</si>
  <si>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</si>
  <si>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</si>
  <si>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</si>
  <si>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</si>
  <si>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</si>
  <si>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</si>
  <si>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</si>
  <si>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</si>
  <si>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</si>
  <si>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</si>
  <si>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</si>
  <si>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</si>
  <si>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</si>
  <si>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</si>
  <si>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</si>
  <si>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</si>
  <si>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</si>
  <si>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</si>
  <si>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</si>
  <si>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</si>
  <si>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</si>
  <si>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</si>
  <si>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</si>
  <si>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</si>
  <si>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</si>
  <si>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</si>
  <si>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</si>
  <si>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</si>
  <si>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</si>
  <si>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</si>
  <si>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</si>
  <si>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</si>
  <si>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</si>
  <si>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</si>
  <si>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</si>
  <si>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</si>
  <si>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</si>
  <si>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</si>
  <si>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</si>
  <si>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</si>
  <si>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</si>
  <si>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</si>
  <si>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</si>
  <si>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</si>
  <si>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</si>
  <si>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</si>
  <si>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</si>
  <si>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</si>
  <si>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</si>
  <si>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</si>
  <si>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</si>
  <si>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</si>
  <si>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</si>
  <si>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</si>
  <si>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</si>
  <si>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</si>
  <si>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</si>
  <si>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</si>
  <si>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</si>
  <si>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</si>
  <si>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</si>
  <si>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</si>
  <si>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</si>
  <si>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</si>
  <si>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</si>
  <si>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</si>
  <si>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</si>
  <si>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</si>
  <si>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</si>
  <si>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</si>
  <si>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</si>
  <si>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</si>
  <si>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</si>
  <si>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</si>
  <si>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</si>
  <si>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</si>
  <si>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</si>
  <si>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</si>
  <si>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</si>
  <si>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</si>
  <si>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</si>
  <si>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</si>
  <si>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</si>
  <si>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</si>
  <si>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</si>
  <si>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</si>
  <si>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</si>
  <si>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</si>
  <si>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</si>
  <si>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</si>
  <si>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</si>
  <si>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</si>
  <si>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</si>
  <si>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</si>
  <si>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</si>
  <si>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</si>
  <si>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</si>
  <si>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</si>
  <si>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</si>
  <si>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</si>
  <si>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</si>
  <si>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</si>
  <si>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</si>
  <si>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</si>
  <si>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</si>
  <si>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</si>
  <si>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</si>
  <si>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</si>
  <si>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</si>
  <si>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</si>
  <si>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</si>
  <si>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</si>
  <si>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</si>
  <si>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</si>
  <si>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</si>
  <si>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</si>
  <si>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</si>
  <si>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</si>
  <si>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</si>
  <si>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</si>
  <si>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</si>
  <si>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</si>
  <si>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</si>
  <si>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</si>
  <si>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</si>
  <si>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</si>
  <si>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</si>
  <si>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</si>
  <si>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</si>
  <si>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</si>
  <si>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</si>
  <si>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</si>
  <si>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</si>
  <si>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</si>
  <si>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</si>
  <si>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</si>
  <si>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</si>
  <si>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</si>
  <si>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</si>
  <si>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</si>
  <si>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</si>
  <si>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</si>
  <si>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</si>
  <si>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</si>
  <si>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</si>
  <si>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</si>
  <si>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</si>
  <si>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</si>
  <si>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</si>
  <si>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</si>
  <si>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</si>
  <si>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</si>
  <si>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</si>
  <si>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</si>
  <si>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</si>
  <si>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</si>
  <si>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</si>
  <si>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</si>
  <si>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</si>
  <si>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</si>
  <si>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</si>
  <si>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</si>
  <si>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</si>
  <si>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</si>
  <si>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</si>
  <si>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</si>
  <si>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</si>
  <si>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</si>
  <si>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</si>
  <si>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</si>
  <si>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</si>
  <si>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</si>
  <si>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</si>
  <si>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</si>
  <si>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</si>
  <si>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</si>
  <si>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</si>
  <si>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</si>
  <si>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</si>
  <si>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</si>
  <si>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</si>
  <si>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</si>
  <si>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</si>
  <si>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</si>
  <si>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</si>
  <si>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</si>
  <si>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</si>
  <si>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</si>
  <si>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</si>
  <si>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</si>
  <si>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</si>
  <si>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</si>
  <si>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</si>
  <si>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</si>
  <si>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</si>
  <si>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</si>
  <si>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</si>
  <si>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</si>
  <si>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</si>
  <si>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</si>
  <si>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</si>
  <si>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</si>
  <si>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</si>
  <si>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</si>
  <si>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</si>
  <si>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</si>
  <si>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</si>
  <si>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</si>
  <si>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</si>
  <si>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</si>
  <si>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</si>
  <si>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</si>
  <si>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</si>
  <si>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</si>
  <si>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</si>
  <si>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</si>
  <si>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</si>
  <si>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</si>
  <si>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</si>
  <si>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</si>
  <si>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</si>
  <si>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</si>
  <si>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</si>
  <si>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</si>
  <si>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</si>
  <si>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</si>
  <si>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</si>
  <si>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</si>
  <si>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</si>
  <si>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</si>
  <si>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</si>
  <si>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</si>
  <si>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</si>
  <si>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</si>
  <si>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</si>
  <si>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</si>
  <si>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</si>
  <si>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</si>
  <si>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</si>
  <si>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</si>
  <si>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</si>
  <si>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</si>
  <si>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</si>
  <si>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</si>
  <si>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</si>
  <si>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</si>
  <si>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</si>
  <si>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</si>
  <si>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</si>
  <si>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</si>
  <si>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</si>
  <si>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</si>
  <si>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</si>
  <si>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</si>
  <si>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</si>
  <si>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</si>
  <si>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</si>
  <si>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</si>
  <si>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</si>
  <si>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</si>
  <si>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</si>
  <si>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</si>
  <si>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</si>
  <si>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</si>
  <si>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</si>
  <si>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</si>
  <si>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</si>
  <si>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</si>
  <si>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</si>
  <si>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</si>
  <si>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</si>
  <si>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</si>
  <si>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</si>
  <si>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</si>
  <si>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</si>
  <si>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</si>
  <si>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</si>
  <si>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</si>
  <si>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</si>
  <si>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</si>
  <si>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</si>
  <si>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</si>
  <si>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</si>
  <si>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</si>
  <si>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</si>
  <si>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</si>
  <si>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</si>
  <si>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</si>
  <si>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</si>
  <si>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</si>
  <si>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</si>
  <si>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</si>
  <si>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</si>
  <si>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</si>
  <si>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</si>
  <si>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</si>
  <si>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</si>
  <si>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</si>
  <si>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</si>
  <si>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</si>
  <si>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</si>
  <si>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</si>
  <si>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</si>
  <si>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</si>
  <si>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</si>
  <si>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</si>
  <si>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</si>
  <si>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</si>
  <si>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</si>
  <si>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</si>
  <si>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</si>
  <si>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</si>
  <si>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</si>
  <si>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</si>
  <si>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</si>
  <si>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</si>
  <si>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</si>
  <si>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</si>
  <si>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</si>
  <si>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</si>
  <si>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</si>
  <si>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</si>
  <si>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</si>
  <si>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</si>
  <si>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</si>
  <si>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</si>
  <si>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</si>
  <si>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</si>
  <si>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</si>
  <si>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</si>
  <si>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</si>
  <si>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</si>
  <si>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</si>
  <si>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</si>
  <si>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</si>
  <si>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</si>
  <si>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</si>
  <si>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</si>
  <si>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</si>
  <si>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</si>
  <si>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</si>
  <si>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</si>
  <si>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</si>
  <si>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</si>
  <si>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</si>
  <si>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</si>
  <si>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</si>
  <si>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</si>
  <si>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</si>
  <si>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</si>
  <si>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</si>
  <si>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</si>
  <si>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</si>
  <si>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</si>
  <si>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</si>
  <si>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</si>
  <si>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</si>
  <si>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</si>
  <si>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</si>
  <si>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</si>
  <si>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</si>
  <si>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</si>
  <si>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</si>
  <si>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</si>
  <si>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</si>
  <si>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</si>
  <si>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</si>
  <si>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</si>
  <si>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</si>
  <si>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</si>
  <si>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</si>
  <si>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</si>
  <si>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</si>
  <si>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</si>
  <si>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</si>
  <si>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</si>
  <si>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</si>
  <si>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</si>
  <si>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</si>
  <si>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</si>
  <si>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</si>
  <si>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</si>
  <si>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</si>
  <si>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</si>
  <si>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</si>
  <si>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</si>
  <si>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</si>
  <si>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</si>
  <si>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</si>
  <si>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</si>
  <si>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</si>
  <si>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</si>
  <si>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</si>
  <si>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</si>
  <si>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</si>
  <si>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</si>
  <si>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</si>
  <si>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</si>
  <si>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</si>
  <si>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</si>
  <si>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</si>
  <si>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</si>
  <si>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</si>
  <si>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</si>
  <si>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</si>
  <si>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</si>
  <si>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</si>
  <si>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</si>
  <si>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</si>
  <si>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</si>
  <si>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</si>
  <si>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</si>
  <si>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</si>
  <si>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</si>
  <si>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</si>
  <si>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</si>
  <si>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</si>
  <si>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</si>
  <si>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</si>
  <si>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</si>
  <si>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</si>
  <si>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</si>
  <si>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</si>
  <si>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</si>
  <si>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</si>
  <si>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</si>
  <si>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</si>
  <si>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</si>
  <si>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</si>
  <si>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</si>
  <si>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</si>
  <si>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</si>
  <si>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</si>
  <si>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</si>
  <si>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</si>
  <si>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</si>
  <si>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</si>
  <si>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</si>
  <si>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</si>
  <si>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</si>
  <si>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</si>
  <si>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</si>
  <si>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</si>
  <si>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</si>
  <si>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</si>
  <si>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</si>
  <si>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</si>
  <si>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</si>
  <si>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</si>
  <si>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</si>
  <si>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</si>
  <si>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</si>
  <si>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</si>
  <si>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</si>
  <si>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</si>
  <si>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</si>
  <si>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</si>
  <si>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</si>
  <si>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</si>
  <si>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</si>
  <si>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</si>
  <si>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</si>
  <si>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</si>
  <si>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</si>
  <si>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</si>
  <si>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</si>
  <si>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</si>
  <si>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</si>
  <si>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</si>
  <si>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</si>
  <si>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</si>
  <si>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</si>
  <si>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</si>
  <si>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</si>
  <si>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</si>
  <si>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</si>
  <si>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</si>
  <si>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</si>
  <si>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</si>
  <si>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</si>
  <si>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</si>
  <si>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</si>
  <si>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</si>
  <si>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</si>
  <si>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</si>
  <si>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</si>
  <si>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</si>
  <si>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</si>
  <si>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</si>
  <si>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</si>
  <si>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</si>
  <si>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</si>
  <si>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</si>
  <si>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</si>
  <si>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</si>
  <si>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</si>
  <si>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</si>
  <si>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</si>
  <si>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</si>
  <si>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</si>
  <si>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</si>
  <si>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</si>
  <si>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</si>
  <si>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</si>
  <si>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</si>
  <si>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</si>
  <si>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</si>
  <si>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</si>
  <si>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</si>
  <si>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</si>
  <si>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</si>
  <si>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</si>
  <si>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</si>
  <si>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</si>
  <si>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</si>
  <si>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</si>
  <si>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</si>
  <si>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</si>
  <si>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</si>
  <si>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</si>
  <si>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</si>
  <si>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</si>
  <si>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</si>
  <si>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</si>
  <si>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</si>
  <si>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</si>
  <si>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</si>
  <si>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</si>
  <si>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</si>
  <si>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</si>
  <si>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</si>
  <si>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</si>
  <si>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</si>
  <si>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</si>
  <si>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</si>
  <si>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</si>
  <si>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</si>
  <si>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</si>
  <si>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</si>
  <si>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</si>
  <si>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</si>
  <si>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</si>
  <si>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</si>
  <si>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</si>
  <si>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</si>
  <si>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</si>
  <si>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</si>
  <si>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</si>
  <si>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</si>
  <si>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</si>
  <si>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</si>
  <si>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</si>
  <si>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</si>
  <si>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</si>
  <si>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</si>
  <si>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</si>
  <si>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</si>
  <si>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</si>
  <si>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</si>
  <si>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</si>
  <si>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</si>
  <si>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</si>
  <si>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</si>
  <si>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</si>
  <si>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</si>
  <si>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</si>
  <si>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</si>
  <si>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</si>
  <si>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</si>
  <si>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</si>
  <si>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</si>
  <si>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</si>
  <si>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</si>
  <si>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</si>
  <si>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</si>
  <si>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</si>
  <si>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</si>
  <si>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</si>
  <si>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</si>
  <si>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</si>
  <si>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</si>
  <si>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</si>
  <si>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</si>
  <si>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</si>
  <si>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</si>
  <si>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</si>
  <si>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</si>
  <si>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</si>
  <si>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</si>
  <si>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</si>
  <si>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</si>
  <si>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</si>
  <si>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</si>
  <si>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</si>
  <si>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</si>
  <si>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</si>
  <si>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</si>
  <si>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</si>
  <si>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</si>
  <si>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</si>
  <si>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</si>
  <si>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</si>
  <si>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</si>
  <si>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</si>
  <si>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</si>
  <si>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</si>
  <si>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</si>
  <si>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</si>
  <si>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</si>
  <si>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</si>
  <si>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</si>
  <si>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</si>
  <si>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</si>
  <si>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</si>
  <si>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</si>
  <si>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</si>
  <si>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</si>
  <si>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</si>
  <si>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</si>
  <si>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</si>
  <si>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</si>
  <si>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</si>
  <si>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</si>
  <si>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</si>
  <si>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</si>
  <si>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</si>
  <si>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</si>
  <si>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</si>
  <si>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</si>
  <si>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</si>
  <si>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</si>
  <si>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</si>
  <si>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</si>
  <si>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</si>
  <si>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</si>
  <si>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</si>
  <si>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</si>
  <si>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</si>
  <si>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</si>
  <si>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</si>
  <si>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</si>
  <si>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</si>
  <si>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</si>
  <si>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</si>
  <si>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</si>
  <si>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</si>
  <si>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</si>
  <si>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</si>
  <si>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</si>
  <si>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</si>
  <si>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</si>
  <si>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</si>
  <si>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</si>
  <si>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</si>
  <si>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</si>
  <si>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</si>
  <si>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</si>
  <si>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</si>
  <si>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</si>
  <si>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</si>
  <si>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</si>
  <si>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</si>
  <si>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</si>
  <si>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</si>
  <si>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</si>
  <si>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</si>
  <si>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</si>
  <si>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</si>
  <si>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</si>
  <si>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</si>
  <si>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</si>
  <si>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</si>
  <si>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</si>
  <si>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</si>
  <si>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</si>
  <si>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</si>
  <si>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</si>
  <si>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</si>
  <si>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</si>
  <si>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</si>
  <si>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</si>
  <si>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</si>
  <si>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</si>
  <si>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</si>
  <si>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</si>
  <si>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</si>
  <si>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</si>
  <si>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</si>
  <si>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</si>
  <si>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</si>
  <si>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</si>
  <si>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</si>
  <si>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</si>
  <si>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</si>
  <si>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</si>
  <si>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</si>
  <si>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</si>
  <si>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</si>
  <si>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</si>
  <si>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</si>
  <si>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</si>
  <si>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</si>
  <si>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</si>
  <si>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</si>
  <si>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</si>
  <si>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</si>
  <si>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</si>
  <si>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</si>
  <si>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</si>
  <si>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</si>
  <si>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</si>
  <si>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</si>
  <si>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</si>
  <si>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</si>
  <si>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</si>
  <si>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</si>
  <si>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</si>
  <si>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</si>
  <si>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</si>
  <si>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</si>
  <si>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</si>
  <si>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</si>
  <si>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</si>
  <si>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</si>
  <si>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</si>
  <si>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</si>
  <si>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</si>
  <si>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</si>
  <si>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</si>
  <si>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</si>
  <si>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</si>
  <si>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</si>
  <si>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</si>
  <si>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</si>
  <si>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</si>
  <si>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</si>
  <si>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</si>
  <si>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</si>
  <si>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</si>
  <si>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</si>
  <si>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</si>
  <si>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</si>
  <si>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</si>
  <si>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</si>
  <si>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</si>
  <si>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</si>
  <si>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</si>
  <si>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</si>
  <si>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</si>
  <si>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</si>
  <si>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</si>
  <si>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</si>
  <si>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</si>
  <si>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</si>
  <si>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</si>
  <si>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</si>
  <si>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</si>
  <si>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</si>
  <si>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</si>
  <si>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</si>
  <si>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</si>
  <si>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</si>
  <si>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</si>
  <si>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</si>
  <si>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</si>
  <si>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</si>
  <si>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</si>
  <si>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</si>
  <si>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</si>
  <si>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</si>
  <si>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</si>
  <si>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</si>
  <si>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</si>
  <si>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</si>
  <si>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</si>
  <si>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</si>
  <si>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</si>
  <si>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</si>
  <si>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</si>
  <si>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</si>
  <si>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</si>
  <si>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</si>
  <si>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</si>
  <si>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</si>
  <si>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</si>
  <si>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</si>
  <si>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</si>
  <si>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</si>
  <si>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</si>
  <si>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</si>
  <si>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</si>
  <si>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</si>
  <si>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</si>
  <si>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</si>
  <si>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</si>
  <si>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</si>
  <si>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</si>
  <si>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</si>
  <si>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</si>
  <si>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</si>
  <si>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</si>
  <si>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</si>
  <si>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</si>
  <si>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</si>
  <si>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</si>
  <si>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</si>
  <si>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</si>
  <si>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</si>
  <si>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</si>
  <si>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</si>
  <si>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</si>
  <si>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</si>
  <si>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</si>
  <si>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</si>
  <si>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</si>
  <si>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</si>
  <si>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</si>
  <si>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</si>
  <si>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</si>
  <si>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</si>
  <si>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</si>
  <si>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</si>
  <si>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</si>
  <si>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</si>
  <si>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</si>
  <si>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</si>
  <si>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</si>
  <si>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</si>
  <si>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</si>
  <si>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</si>
  <si>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</si>
  <si>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</si>
  <si>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</si>
  <si>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</si>
  <si>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</si>
  <si>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</si>
  <si>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</si>
  <si>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</si>
  <si>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</si>
  <si>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</si>
  <si>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</si>
  <si>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</si>
  <si>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</si>
  <si>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</si>
  <si>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</si>
  <si>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</si>
  <si>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</si>
  <si>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</si>
  <si>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</si>
  <si>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</si>
  <si>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</si>
  <si>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</si>
  <si>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</si>
  <si>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</si>
  <si>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</si>
  <si>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</si>
  <si>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</si>
  <si>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</si>
  <si>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</si>
  <si>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</si>
  <si>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</si>
  <si>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</si>
  <si>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</si>
  <si>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</si>
  <si>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</si>
  <si>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</si>
  <si>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</si>
  <si>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</si>
  <si>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</si>
  <si>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</si>
  <si>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</si>
  <si>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</si>
  <si>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</si>
  <si>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</si>
  <si>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</si>
  <si>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</si>
  <si>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</si>
  <si>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</si>
  <si>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</si>
  <si>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</si>
  <si>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</si>
  <si>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</si>
  <si>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</si>
  <si>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</si>
  <si>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</si>
  <si>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</si>
  <si>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</si>
  <si>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</si>
  <si>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</si>
  <si>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</si>
  <si>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</si>
  <si>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</si>
  <si>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</si>
  <si>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</si>
  <si>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</si>
  <si>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</si>
  <si>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</si>
  <si>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</si>
  <si>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</si>
  <si>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</si>
  <si>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</si>
  <si>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</si>
  <si>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</si>
  <si>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</si>
  <si>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</si>
  <si>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</si>
  <si>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</si>
  <si>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</si>
  <si>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</si>
  <si>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</si>
  <si>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</si>
  <si>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</si>
  <si>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</si>
  <si>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</si>
  <si>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</si>
  <si>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</si>
  <si>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</si>
  <si>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</si>
  <si>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</si>
  <si>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</si>
  <si>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</si>
  <si>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</si>
  <si>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</si>
  <si>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</si>
  <si>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</si>
  <si>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</si>
  <si>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</si>
  <si>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</si>
  <si>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</si>
  <si>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</si>
  <si>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</si>
  <si>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</si>
  <si>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</si>
  <si>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</si>
  <si>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</si>
  <si>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</si>
  <si>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</si>
  <si>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</si>
  <si>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</si>
  <si>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</si>
  <si>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</si>
  <si>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</si>
  <si>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</si>
  <si>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</si>
  <si>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</si>
  <si>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</si>
  <si>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</si>
  <si>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</si>
  <si>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</si>
  <si>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</si>
  <si>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</si>
  <si>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</si>
  <si>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</si>
  <si>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</si>
  <si>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</si>
  <si>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</si>
  <si>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</si>
  <si>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</si>
  <si>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</si>
  <si>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</si>
  <si>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</si>
  <si>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</si>
  <si>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</si>
  <si>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</si>
  <si>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</si>
  <si>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</si>
  <si>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</si>
  <si>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</si>
  <si>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</si>
  <si>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</si>
  <si>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</si>
  <si>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</si>
  <si>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</si>
  <si>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</si>
  <si>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</si>
  <si>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</si>
  <si>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</si>
  <si>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</si>
  <si>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</si>
  <si>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</si>
  <si>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</si>
  <si>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</si>
  <si>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</si>
  <si>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</si>
  <si>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</si>
  <si>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</si>
  <si>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</si>
  <si>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</si>
  <si>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</si>
  <si>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</si>
  <si>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</si>
  <si>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</si>
  <si>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</si>
  <si>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</si>
  <si>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</si>
  <si>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</si>
  <si>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</si>
  <si>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</si>
  <si>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</si>
  <si>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</si>
  <si>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</si>
  <si>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</si>
  <si>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</si>
  <si>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</si>
  <si>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</si>
  <si>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</si>
  <si>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</si>
  <si>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</si>
  <si>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</si>
  <si>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</si>
  <si>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</si>
  <si>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</si>
  <si>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</si>
  <si>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</si>
  <si>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</si>
  <si>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</si>
  <si>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</si>
  <si>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</si>
  <si>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</si>
  <si>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</si>
  <si>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</si>
  <si>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</si>
  <si>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</si>
  <si>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</si>
  <si>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</si>
  <si>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</si>
  <si>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</si>
  <si>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</si>
  <si>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</si>
  <si>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</si>
  <si>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</si>
  <si>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</si>
  <si>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</si>
  <si>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</si>
  <si>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</si>
  <si>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</si>
  <si>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</si>
  <si>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</si>
  <si>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</si>
  <si>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</si>
  <si>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</si>
  <si>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</si>
  <si>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</si>
  <si>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</si>
  <si>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</si>
  <si>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</si>
  <si>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</si>
  <si>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</si>
  <si>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</si>
  <si>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</si>
  <si>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</si>
  <si>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</si>
  <si>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</si>
  <si>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</si>
  <si>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</si>
  <si>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</si>
  <si>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</si>
  <si>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</si>
  <si>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</si>
  <si>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</si>
  <si>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</si>
  <si>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</si>
  <si>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</si>
  <si>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</si>
  <si>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</si>
  <si>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</si>
  <si>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</si>
  <si>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</si>
  <si>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</si>
  <si>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</si>
  <si>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</si>
  <si>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</si>
  <si>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</si>
  <si>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</si>
  <si>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</si>
  <si>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</si>
  <si>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</si>
  <si>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</si>
  <si>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</si>
  <si>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</si>
  <si>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</si>
  <si>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</si>
  <si>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</si>
  <si>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</si>
  <si>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</si>
  <si>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</si>
  <si>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</si>
  <si>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</si>
  <si>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</si>
  <si>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</si>
  <si>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</si>
  <si>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</si>
  <si>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</si>
  <si>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</si>
  <si>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</si>
  <si>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</si>
  <si>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</si>
  <si>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</si>
  <si>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</si>
  <si>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</si>
  <si>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</si>
  <si>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</si>
  <si>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</si>
  <si>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</si>
  <si>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</si>
  <si>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</si>
  <si>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</si>
  <si>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</si>
  <si>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</si>
  <si>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</si>
  <si>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</si>
  <si>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</si>
  <si>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</si>
  <si>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</si>
  <si>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</si>
  <si>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</si>
  <si>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</si>
  <si>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</si>
  <si>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</si>
  <si>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</si>
  <si>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</si>
  <si>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</si>
  <si>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</si>
  <si>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</si>
  <si>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</si>
  <si>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</si>
  <si>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</si>
  <si>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</si>
  <si>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</si>
  <si>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</si>
  <si>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</si>
  <si>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</si>
  <si>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</si>
  <si>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</si>
  <si>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</si>
  <si>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</si>
  <si>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</si>
  <si>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</si>
  <si>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</si>
  <si>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</si>
  <si>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</si>
  <si>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</si>
  <si>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</si>
  <si>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</si>
  <si>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</si>
  <si>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</si>
  <si>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</si>
  <si>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</si>
  <si>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</si>
  <si>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</si>
  <si>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</si>
  <si>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</si>
  <si>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</si>
  <si>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</si>
  <si>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</si>
  <si>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</si>
  <si>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</si>
  <si>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</si>
  <si>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</si>
  <si>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</si>
  <si>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</si>
  <si>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</si>
  <si>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</si>
  <si>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</si>
  <si>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</si>
  <si>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</si>
  <si>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</si>
  <si>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</si>
  <si>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</si>
  <si>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</si>
  <si>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</si>
  <si>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</si>
  <si>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</si>
  <si>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</si>
  <si>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</si>
  <si>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</si>
  <si>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</si>
  <si>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</si>
  <si>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</si>
  <si>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</si>
  <si>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</si>
  <si>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</si>
  <si>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</si>
  <si>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</si>
  <si>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</si>
  <si>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</si>
  <si>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</si>
  <si>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</si>
  <si>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</si>
  <si>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</si>
  <si>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</si>
  <si>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</si>
  <si>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</si>
  <si>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</si>
  <si>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</si>
  <si>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</si>
  <si>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</si>
  <si>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</si>
  <si>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</si>
  <si>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</si>
  <si>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</si>
  <si>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</si>
  <si>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</si>
  <si>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</si>
  <si>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</si>
  <si>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</si>
  <si>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</si>
  <si>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</si>
  <si>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</si>
  <si>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</si>
  <si>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</si>
  <si>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</si>
  <si>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</si>
  <si>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</si>
  <si>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</si>
  <si>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</si>
  <si>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</si>
  <si>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</si>
  <si>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</si>
  <si>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</si>
  <si>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</si>
  <si>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</si>
  <si>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</si>
  <si>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</si>
  <si>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</si>
  <si>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</si>
  <si>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</si>
  <si>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</si>
  <si>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</si>
  <si>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</si>
  <si>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</si>
  <si>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</si>
  <si>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</si>
  <si>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</si>
  <si>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</si>
  <si>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</si>
  <si>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</si>
  <si>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</si>
  <si>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</si>
  <si>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</si>
  <si>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</si>
  <si>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</si>
  <si>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</si>
  <si>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</si>
  <si>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</si>
  <si>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</si>
  <si>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</si>
  <si>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</si>
  <si>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</si>
  <si>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</si>
  <si>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</si>
  <si>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</si>
  <si>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</si>
  <si>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</si>
  <si>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</si>
  <si>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</si>
  <si>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</si>
  <si>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</si>
  <si>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</si>
  <si>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</si>
  <si>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</si>
  <si>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</si>
  <si>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</si>
  <si>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</si>
  <si>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</si>
  <si>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</si>
  <si>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</si>
  <si>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</si>
  <si>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</si>
  <si>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</si>
  <si>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</si>
  <si>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</si>
  <si>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</si>
  <si>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</si>
  <si>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</si>
  <si>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</si>
  <si>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</si>
  <si>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</si>
  <si>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</si>
  <si>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</si>
  <si>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</si>
  <si>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</si>
  <si>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</si>
  <si>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</si>
  <si>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</si>
  <si>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</si>
  <si>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</si>
  <si>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</si>
  <si>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</si>
  <si>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</si>
  <si>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</si>
  <si>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</si>
  <si>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</si>
  <si>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</si>
  <si>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</si>
  <si>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</si>
  <si>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</si>
  <si>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</si>
  <si>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</si>
  <si>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</si>
  <si>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</si>
  <si>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</si>
  <si>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</si>
  <si>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</si>
  <si>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</si>
  <si>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</si>
  <si>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</si>
  <si>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</si>
  <si>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</si>
  <si>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</si>
  <si>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</si>
  <si>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</si>
  <si>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</si>
  <si>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</si>
  <si>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</si>
  <si>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</si>
  <si>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</si>
  <si>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</si>
  <si>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</si>
  <si>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</si>
  <si>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</si>
  <si>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</si>
  <si>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</si>
  <si>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</si>
  <si>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</si>
  <si>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</si>
  <si>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</si>
  <si>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</si>
  <si>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</si>
  <si>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</si>
  <si>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</si>
  <si>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</si>
  <si>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</si>
  <si>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</si>
  <si>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</si>
  <si>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</si>
  <si>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</si>
  <si>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</si>
  <si>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</si>
  <si>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</si>
  <si>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</si>
  <si>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</si>
  <si>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</si>
  <si>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</si>
  <si>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</si>
  <si>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</si>
  <si>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</si>
  <si>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</si>
  <si>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</si>
  <si>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</si>
  <si>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</si>
  <si>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</si>
  <si>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</si>
  <si>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</si>
  <si>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</si>
  <si>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</si>
  <si>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</si>
  <si>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</si>
  <si>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</si>
  <si>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</si>
  <si>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</si>
  <si>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</si>
  <si>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</si>
  <si>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</si>
  <si>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</si>
  <si>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</si>
  <si>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</si>
  <si>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</si>
  <si>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</si>
  <si>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</si>
  <si>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</si>
  <si>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</si>
  <si>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</si>
  <si>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</si>
  <si>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</si>
  <si>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</si>
  <si>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</si>
  <si>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</si>
  <si>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</si>
  <si>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</si>
  <si>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</si>
  <si>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</si>
  <si>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</si>
  <si>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</si>
  <si>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</si>
  <si>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</si>
  <si>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</si>
  <si>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</si>
  <si>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</si>
  <si>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</si>
  <si>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</si>
  <si>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</si>
  <si>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</si>
  <si>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</si>
  <si>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</si>
  <si>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</si>
  <si>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</si>
  <si>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</si>
  <si>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</si>
  <si>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</si>
  <si>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</si>
  <si>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</si>
  <si>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</si>
  <si>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</si>
  <si>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</si>
  <si>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</si>
  <si>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</si>
  <si>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</si>
  <si>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</si>
  <si>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</si>
  <si>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</si>
  <si>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</si>
  <si>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</si>
  <si>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</si>
  <si>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</si>
  <si>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</si>
  <si>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</si>
  <si>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</si>
  <si>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</si>
  <si>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</si>
  <si>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</si>
  <si>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</si>
  <si>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</si>
  <si>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</si>
  <si>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</si>
  <si>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</si>
  <si>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</si>
  <si>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</si>
  <si>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</si>
  <si>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</si>
  <si>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</si>
  <si>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</si>
  <si>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</si>
  <si>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</si>
  <si>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</si>
  <si>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</si>
  <si>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</si>
  <si>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</si>
  <si>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</si>
  <si>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</si>
  <si>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</si>
  <si>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</si>
  <si>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</si>
  <si>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</si>
  <si>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</si>
  <si>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</si>
  <si>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</si>
  <si>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</si>
  <si>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</si>
  <si>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</si>
  <si>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</si>
  <si>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</si>
  <si>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</si>
  <si>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</si>
  <si>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</si>
  <si>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</si>
  <si>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</si>
  <si>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</si>
  <si>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</si>
  <si>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</si>
  <si>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</si>
  <si>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</si>
  <si>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</si>
  <si>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</si>
  <si>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</si>
  <si>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</si>
  <si>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</si>
  <si>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</si>
  <si>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</si>
  <si>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</si>
  <si>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</si>
  <si>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</si>
  <si>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</si>
  <si>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</si>
  <si>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</si>
  <si>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</si>
  <si>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</si>
  <si>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</si>
  <si>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</si>
  <si>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</si>
  <si>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</si>
  <si>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</si>
  <si>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</si>
  <si>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</si>
  <si>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</si>
  <si>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</si>
  <si>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</si>
  <si>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</si>
  <si>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</si>
  <si>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</si>
  <si>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</si>
  <si>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</si>
  <si>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</si>
  <si>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</si>
  <si>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</si>
  <si>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</si>
  <si>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</si>
  <si>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</si>
  <si>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</si>
  <si>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</si>
  <si>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</si>
  <si>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</si>
  <si>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</si>
  <si>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</si>
  <si>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</si>
  <si>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</si>
  <si>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</si>
  <si>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</si>
  <si>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</si>
  <si>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</si>
  <si>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</si>
  <si>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</si>
  <si>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</si>
  <si>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</si>
  <si>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</si>
  <si>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</si>
  <si>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</si>
  <si>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</si>
  <si>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</si>
  <si>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</si>
  <si>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</si>
  <si>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</si>
  <si>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</si>
  <si>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</si>
  <si>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</si>
  <si>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</si>
  <si>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</si>
  <si>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</si>
  <si>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</si>
  <si>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</si>
  <si>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</si>
  <si>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</si>
  <si>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</si>
  <si>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</si>
  <si>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</si>
  <si>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</si>
  <si>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</si>
  <si>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</si>
  <si>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</si>
  <si>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</si>
  <si>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</si>
  <si>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</si>
  <si>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</si>
  <si>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</si>
  <si>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</si>
  <si>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</si>
  <si>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</si>
  <si>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</si>
  <si>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</si>
  <si>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</si>
  <si>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</si>
  <si>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</si>
  <si>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</si>
  <si>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</si>
  <si>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</si>
  <si>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</si>
  <si>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</si>
  <si>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</si>
  <si>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</si>
  <si>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</si>
  <si>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</si>
  <si>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</si>
  <si>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</si>
  <si>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</si>
  <si>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</si>
  <si>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</si>
  <si>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</si>
  <si>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</si>
  <si>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</si>
  <si>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</si>
  <si>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</si>
  <si>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</si>
  <si>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</si>
  <si>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</si>
  <si>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</si>
  <si>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</si>
  <si>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</si>
  <si>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</si>
  <si>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</si>
  <si>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</si>
  <si>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</si>
  <si>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</si>
  <si>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</si>
  <si>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</si>
  <si>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</si>
  <si>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</si>
  <si>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</si>
  <si>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</si>
  <si>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</si>
  <si>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</si>
  <si>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</si>
  <si>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</si>
  <si>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</si>
  <si>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</si>
  <si>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</si>
  <si>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</si>
  <si>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</si>
  <si>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</si>
  <si>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</si>
  <si>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</si>
  <si>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</si>
  <si>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</si>
  <si>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</si>
  <si>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</si>
  <si>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</si>
  <si>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</si>
  <si>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</si>
  <si>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</si>
  <si>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</si>
  <si>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</si>
  <si>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</si>
  <si>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</si>
  <si>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</si>
  <si>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</si>
  <si>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</si>
  <si>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</si>
  <si>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</si>
  <si>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</si>
  <si>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</si>
  <si>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</si>
  <si>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</si>
  <si>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</si>
  <si>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</si>
  <si>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</si>
  <si>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</si>
  <si>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</si>
  <si>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</si>
  <si>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</si>
  <si>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</si>
  <si>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</si>
  <si>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</si>
  <si>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</si>
  <si>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</si>
  <si>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</si>
  <si>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</si>
  <si>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</si>
  <si>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</si>
  <si>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</si>
  <si>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</si>
  <si>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</si>
  <si>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</si>
  <si>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</si>
  <si>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</si>
  <si>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</si>
  <si>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</si>
  <si>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</si>
  <si>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</si>
  <si>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</si>
  <si>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</si>
  <si>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</si>
  <si>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</si>
  <si>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</si>
  <si>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</si>
  <si>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</si>
  <si>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</si>
  <si>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</si>
  <si>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</si>
  <si>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</si>
  <si>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</si>
  <si>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</si>
  <si>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</si>
  <si>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</si>
  <si>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</si>
  <si>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</si>
  <si>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</si>
  <si>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</si>
  <si>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</si>
  <si>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</si>
  <si>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</si>
  <si>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</si>
  <si>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</si>
  <si>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</si>
  <si>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</si>
  <si>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</si>
  <si>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</si>
  <si>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</si>
  <si>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</si>
  <si>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</si>
  <si>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</si>
  <si>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</si>
  <si>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</si>
  <si>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</si>
  <si>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</si>
  <si>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</si>
  <si>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</si>
  <si>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</si>
  <si>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</si>
  <si>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</si>
  <si>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</si>
  <si>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</si>
  <si>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</si>
  <si>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</si>
  <si>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</si>
  <si>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</si>
  <si>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</si>
  <si>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</si>
  <si>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</si>
  <si>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</si>
  <si>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</si>
  <si>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</si>
  <si>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</si>
  <si>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</si>
  <si>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</si>
  <si>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</si>
  <si>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</si>
  <si>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</si>
  <si>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</si>
  <si>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</si>
  <si>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</si>
  <si>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</si>
  <si>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</si>
  <si>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</si>
  <si>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</si>
  <si>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</si>
  <si>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</si>
  <si>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</si>
  <si>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</si>
  <si>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</si>
  <si>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</si>
  <si>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</si>
  <si>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</si>
  <si>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</si>
  <si>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</si>
  <si>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</si>
  <si>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</si>
  <si>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</si>
  <si>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</si>
  <si>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</si>
  <si>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</si>
  <si>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</si>
  <si>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</si>
  <si>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</si>
  <si>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</si>
  <si>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</si>
  <si>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</si>
  <si>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</si>
  <si>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</si>
  <si>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</si>
  <si>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</si>
  <si>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</si>
  <si>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</si>
  <si>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</si>
  <si>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</si>
  <si>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</si>
  <si>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</si>
  <si>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</si>
  <si>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</si>
  <si>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</si>
  <si>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</si>
  <si>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</si>
  <si>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</si>
  <si>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</si>
  <si>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</si>
  <si>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</si>
  <si>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</si>
  <si>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</si>
  <si>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</si>
  <si>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</si>
  <si>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</si>
  <si>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</si>
  <si>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</si>
  <si>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</si>
  <si>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</si>
  <si>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</si>
  <si>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</si>
  <si>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</si>
  <si>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</si>
  <si>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</si>
  <si>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</si>
  <si>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</si>
  <si>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</si>
  <si>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</si>
  <si>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</si>
  <si>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</si>
  <si>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</si>
  <si>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</si>
  <si>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</si>
  <si>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</si>
  <si>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</si>
  <si>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</si>
  <si>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</si>
  <si>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</si>
  <si>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</si>
  <si>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</si>
  <si>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</si>
  <si>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</si>
  <si>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</si>
  <si>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</si>
  <si>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</si>
  <si>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</si>
  <si>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</si>
  <si>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</si>
  <si>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</si>
  <si>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</si>
  <si>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</si>
  <si>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</si>
  <si>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</si>
  <si>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</si>
  <si>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</si>
  <si>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</si>
  <si>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</si>
  <si>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</si>
  <si>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</si>
  <si>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</si>
  <si>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</si>
  <si>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</si>
  <si>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</si>
  <si>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</si>
  <si>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</si>
  <si>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</si>
  <si>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</si>
  <si>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</si>
  <si>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</si>
  <si>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</si>
  <si>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</si>
  <si>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</si>
  <si>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</si>
  <si>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</si>
  <si>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</si>
  <si>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</si>
  <si>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</si>
  <si>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</si>
  <si>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</si>
  <si>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</si>
  <si>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</si>
  <si>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</si>
  <si>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</si>
  <si>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</si>
  <si>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</si>
  <si>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</si>
  <si>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</si>
  <si>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</si>
  <si>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</si>
  <si>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</si>
  <si>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</si>
  <si>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</si>
  <si>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</si>
  <si>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</si>
  <si>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</si>
  <si>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</si>
  <si>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</si>
  <si>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</si>
  <si>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</si>
  <si>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</si>
  <si>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</si>
  <si>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</si>
  <si>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</si>
  <si>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</si>
  <si>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</si>
  <si>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</si>
  <si>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</si>
  <si>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</si>
  <si>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</si>
  <si>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</si>
  <si>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</si>
  <si>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</si>
  <si>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</si>
  <si>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</si>
  <si>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</si>
  <si>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</si>
  <si>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</si>
  <si>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</si>
  <si>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</si>
  <si>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</si>
  <si>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</si>
  <si>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</si>
  <si>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</si>
  <si>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</si>
  <si>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</si>
  <si>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</si>
  <si>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</si>
  <si>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</si>
  <si>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</si>
  <si>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</si>
  <si>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</si>
  <si>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</si>
  <si>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</si>
  <si>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</si>
  <si>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</si>
  <si>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</si>
  <si>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</si>
  <si>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</si>
  <si>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</si>
  <si>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</si>
  <si>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</si>
  <si>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</si>
  <si>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</si>
  <si>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</si>
  <si>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</si>
  <si>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</si>
  <si>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</si>
  <si>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</si>
  <si>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</si>
  <si>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</si>
  <si>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</si>
  <si>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</si>
  <si>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</si>
  <si>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</si>
  <si>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</si>
  <si>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</si>
  <si>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</si>
  <si>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</si>
  <si>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</si>
  <si>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</si>
  <si>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</si>
  <si>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</si>
  <si>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</si>
  <si>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</si>
  <si>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</si>
  <si>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</si>
  <si>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</si>
  <si>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</si>
  <si>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</si>
  <si>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</si>
  <si>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</si>
  <si>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</si>
  <si>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</si>
  <si>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</si>
  <si>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</si>
  <si>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</si>
  <si>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</si>
  <si>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</si>
  <si>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</si>
  <si>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</si>
  <si>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</si>
  <si>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</si>
  <si>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</si>
  <si>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</si>
  <si>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</si>
  <si>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</si>
  <si>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</si>
  <si>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</si>
  <si>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</si>
  <si>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</si>
  <si>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</si>
  <si>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</si>
  <si>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</si>
  <si>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</si>
  <si>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</si>
  <si>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</si>
  <si>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</si>
  <si>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</si>
  <si>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</si>
  <si>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</si>
  <si>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</si>
  <si>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</si>
  <si>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</si>
  <si>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</si>
  <si>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</si>
  <si>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</si>
  <si>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</si>
  <si>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</si>
  <si>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</si>
  <si>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</si>
  <si>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</si>
  <si>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</si>
  <si>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</si>
  <si>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</si>
  <si>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</si>
  <si>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</si>
  <si>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</si>
  <si>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</si>
  <si>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</si>
  <si>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</si>
  <si>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</si>
  <si>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</si>
  <si>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</si>
  <si>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</si>
  <si>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</si>
  <si>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</si>
  <si>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</si>
  <si>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</si>
  <si>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</si>
  <si>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</si>
  <si>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</si>
  <si>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</si>
  <si>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</si>
  <si>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</si>
  <si>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</si>
  <si>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</si>
  <si>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</si>
  <si>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</si>
  <si>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</si>
  <si>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</si>
  <si>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</si>
  <si>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</si>
  <si>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</si>
  <si>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</si>
  <si>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</si>
  <si>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</si>
  <si>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</si>
  <si>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</si>
  <si>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</si>
  <si>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</si>
  <si>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</si>
  <si>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</si>
  <si>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</si>
  <si>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</si>
  <si>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</si>
  <si>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</si>
  <si>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</si>
  <si>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</si>
  <si>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</si>
  <si>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</si>
  <si>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</si>
  <si>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</si>
  <si>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</si>
  <si>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</si>
  <si>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</si>
  <si>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</si>
  <si>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</si>
  <si>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</si>
  <si>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</si>
  <si>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</si>
  <si>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</si>
  <si>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</si>
  <si>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</si>
  <si>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</si>
  <si>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</si>
  <si>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</si>
  <si>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</si>
  <si>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</si>
  <si>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</si>
  <si>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</si>
  <si>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</si>
  <si>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</si>
  <si>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</si>
  <si>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</si>
  <si>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</si>
  <si>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</si>
  <si>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</si>
  <si>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</si>
  <si>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</si>
  <si>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</si>
  <si>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</si>
  <si>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</si>
  <si>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</si>
  <si>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</si>
  <si>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</si>
  <si>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</si>
  <si>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</si>
  <si>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</si>
  <si>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</si>
  <si>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</si>
  <si>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</si>
  <si>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</si>
  <si>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</si>
  <si>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</si>
  <si>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</si>
  <si>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</si>
  <si>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</si>
  <si>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</si>
  <si>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</si>
  <si>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</si>
  <si>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</si>
  <si>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</si>
  <si>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</si>
  <si>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</si>
  <si>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</si>
  <si>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</si>
  <si>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</si>
  <si>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</si>
  <si>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</si>
  <si>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</si>
  <si>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</si>
  <si>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</si>
  <si>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</si>
  <si>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</si>
  <si>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</si>
  <si>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</si>
  <si>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</si>
  <si>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</si>
  <si>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</si>
  <si>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</si>
  <si>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</si>
  <si>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</si>
  <si>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</si>
  <si>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</si>
  <si>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</si>
  <si>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</si>
  <si>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</si>
  <si>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</si>
  <si>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</si>
  <si>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</si>
  <si>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</si>
  <si>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</si>
  <si>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</si>
  <si>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</si>
  <si>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</si>
  <si>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</si>
  <si>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</si>
  <si>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</si>
  <si>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</si>
  <si>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</si>
  <si>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</si>
  <si>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</si>
  <si>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</si>
  <si>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</si>
  <si>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</si>
  <si>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</si>
  <si>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</si>
  <si>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</si>
  <si>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</si>
  <si>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</si>
  <si>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</si>
  <si>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</si>
  <si>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</si>
  <si>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</si>
  <si>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</si>
  <si>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</si>
  <si>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</si>
  <si>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</si>
  <si>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</si>
  <si>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</si>
  <si>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</si>
  <si>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</si>
  <si>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</si>
  <si>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</si>
  <si>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</si>
  <si>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</si>
  <si>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</si>
  <si>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</si>
  <si>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</si>
  <si>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</si>
  <si>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</si>
  <si>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</si>
  <si>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</si>
  <si>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</si>
  <si>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</si>
  <si>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</si>
  <si>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</si>
  <si>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</si>
  <si>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</si>
  <si>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</si>
  <si>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</si>
  <si>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</si>
  <si>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</si>
  <si>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</si>
  <si>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</si>
  <si>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</si>
  <si>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</si>
  <si>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</si>
  <si>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</si>
  <si>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</si>
  <si>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</si>
  <si>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</si>
  <si>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</si>
  <si>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</si>
  <si>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</si>
  <si>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</si>
  <si>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</si>
  <si>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</si>
  <si>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</si>
  <si>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</si>
  <si>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</si>
  <si>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</si>
  <si>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</si>
  <si>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</si>
  <si>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</si>
  <si>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</si>
  <si>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</si>
  <si>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</si>
  <si>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</si>
  <si>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</si>
  <si>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</si>
  <si>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</si>
  <si>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</si>
  <si>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</si>
  <si>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</si>
  <si>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</si>
  <si>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</si>
  <si>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</si>
  <si>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</si>
  <si>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</si>
  <si>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</si>
  <si>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</si>
  <si>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</si>
  <si>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</si>
  <si>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</si>
  <si>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</si>
  <si>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</si>
  <si>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</si>
  <si>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</si>
  <si>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</si>
  <si>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</si>
  <si>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</si>
  <si>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</si>
  <si>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</si>
  <si>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</si>
  <si>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</si>
  <si>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</si>
  <si>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</si>
  <si>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</si>
  <si>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</si>
  <si>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</si>
  <si>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</si>
  <si>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</si>
  <si>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</si>
  <si>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</si>
  <si>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</si>
  <si>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</si>
  <si>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</si>
  <si>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</si>
  <si>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</si>
  <si>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</si>
  <si>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</si>
  <si>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</si>
  <si>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</si>
  <si>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</si>
  <si>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</si>
  <si>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</si>
  <si>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</si>
  <si>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</si>
  <si>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</si>
  <si>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</si>
  <si>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</si>
  <si>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</si>
  <si>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</si>
  <si>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</si>
  <si>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</si>
  <si>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</si>
  <si>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</si>
  <si>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</si>
  <si>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</si>
  <si>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</si>
  <si>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</si>
  <si>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</si>
  <si>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</si>
  <si>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</si>
  <si>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</si>
  <si>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</si>
  <si>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</si>
  <si>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</si>
  <si>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</si>
  <si>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</si>
  <si>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</si>
  <si>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</si>
  <si>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</si>
  <si>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</si>
  <si>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</si>
  <si>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</si>
  <si>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</si>
  <si>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</si>
  <si>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</si>
  <si>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</si>
  <si>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</si>
  <si>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</si>
  <si>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</si>
  <si>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</si>
  <si>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</si>
  <si>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</si>
  <si>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</si>
  <si>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</si>
  <si>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</si>
  <si>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</si>
  <si>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</si>
  <si>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</si>
  <si>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</si>
  <si>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</si>
  <si>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</si>
  <si>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</si>
  <si>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</si>
  <si>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</si>
  <si>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</si>
  <si>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</si>
  <si>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</si>
  <si>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</si>
  <si>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</si>
  <si>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</si>
  <si>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</si>
  <si>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</si>
  <si>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</si>
  <si>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</si>
  <si>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</si>
  <si>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</si>
  <si>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</si>
  <si>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</si>
  <si>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</si>
  <si>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</si>
  <si>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</si>
  <si>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</si>
  <si>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</si>
  <si>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</si>
  <si>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</si>
  <si>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</si>
  <si>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</si>
  <si>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</si>
  <si>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</si>
  <si>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</si>
  <si>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</si>
  <si>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</si>
  <si>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</si>
  <si>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</si>
  <si>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</si>
  <si>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</si>
  <si>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</si>
  <si>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</si>
  <si>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</si>
  <si>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</si>
  <si>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</si>
  <si>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</si>
  <si>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</si>
  <si>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</si>
  <si>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</si>
  <si>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</si>
  <si>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</si>
  <si>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</si>
  <si>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</si>
  <si>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</si>
  <si>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</si>
  <si>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</si>
  <si>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</si>
  <si>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</si>
  <si>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</si>
  <si>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</si>
  <si>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</si>
  <si>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</si>
  <si>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</si>
  <si>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</si>
  <si>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</si>
  <si>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</si>
  <si>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</si>
  <si>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</si>
  <si>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</si>
  <si>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</si>
  <si>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</si>
  <si>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</si>
  <si>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</si>
  <si>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</si>
  <si>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</si>
  <si>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</si>
  <si>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</si>
  <si>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</si>
  <si>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</si>
  <si>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</si>
  <si>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</si>
  <si>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</si>
  <si>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</si>
  <si>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</si>
  <si>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</si>
  <si>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</si>
  <si>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</si>
  <si>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</si>
  <si>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</si>
  <si>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</si>
  <si>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</si>
  <si>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</si>
  <si>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</si>
  <si>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</si>
  <si>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</si>
  <si>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</si>
  <si>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</si>
  <si>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</si>
  <si>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</si>
  <si>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</si>
  <si>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</si>
  <si>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</si>
  <si>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</si>
  <si>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</si>
  <si>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</si>
  <si>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</si>
  <si>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</si>
  <si>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</si>
  <si>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</si>
  <si>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</si>
  <si>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</si>
  <si>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</si>
  <si>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</si>
  <si>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</si>
  <si>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</si>
  <si>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</si>
  <si>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</si>
  <si>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</si>
  <si>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</si>
  <si>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</si>
  <si>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</si>
  <si>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</si>
  <si>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</si>
  <si>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</si>
  <si>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</si>
  <si>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</si>
  <si>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</si>
  <si>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</si>
  <si>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</si>
  <si>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</si>
  <si>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</si>
  <si>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</si>
  <si>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</si>
  <si>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</si>
  <si>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</si>
  <si>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</si>
  <si>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</si>
  <si>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</si>
  <si>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</si>
  <si>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</si>
  <si>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</si>
  <si>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</si>
  <si>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</si>
  <si>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</si>
  <si>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</si>
  <si>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</si>
  <si>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</si>
  <si>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</si>
  <si>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</si>
  <si>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</si>
  <si>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</si>
  <si>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</si>
  <si>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</si>
  <si>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</si>
  <si>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</si>
  <si>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</si>
  <si>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</si>
  <si>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</si>
  <si>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</si>
  <si>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</si>
  <si>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</si>
  <si>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</si>
  <si>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</si>
  <si>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</si>
  <si>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</si>
  <si>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</si>
  <si>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</si>
  <si>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</si>
  <si>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</si>
  <si>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</si>
  <si>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</si>
  <si>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</si>
  <si>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</si>
  <si>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</si>
  <si>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</si>
  <si>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</si>
  <si>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</si>
  <si>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</si>
  <si>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</si>
  <si>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</si>
  <si>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</si>
  <si>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</si>
  <si>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</si>
  <si>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</si>
  <si>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</si>
  <si>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</si>
  <si>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</si>
  <si>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</si>
  <si>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</si>
  <si>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</si>
  <si>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</si>
  <si>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</si>
  <si>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</si>
  <si>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</si>
  <si>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</si>
  <si>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</si>
  <si>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</si>
  <si>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</si>
  <si>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</si>
  <si>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</si>
  <si>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</si>
  <si>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</si>
  <si>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</si>
  <si>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</si>
  <si>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</si>
  <si>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</si>
  <si>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</si>
  <si>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</si>
  <si>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</si>
  <si>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</si>
  <si>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</si>
  <si>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</si>
  <si>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</si>
  <si>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</si>
  <si>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</si>
  <si>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</si>
  <si>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</si>
  <si>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</si>
  <si>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</si>
  <si>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</si>
  <si>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</si>
  <si>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</si>
  <si>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</si>
  <si>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</si>
  <si>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</si>
  <si>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</si>
  <si>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</si>
  <si>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</si>
  <si>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</si>
  <si>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</si>
  <si>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</si>
  <si>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</si>
  <si>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</si>
  <si>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</si>
  <si>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</si>
  <si>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</si>
  <si>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</si>
  <si>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</si>
  <si>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</si>
  <si>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</si>
  <si>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</si>
  <si>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</si>
  <si>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</si>
  <si>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</si>
  <si>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</si>
  <si>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</si>
  <si>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</si>
  <si>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</si>
  <si>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</si>
  <si>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</si>
  <si>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</si>
  <si>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</si>
  <si>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</si>
  <si>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</si>
  <si>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</si>
  <si>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</si>
  <si>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</si>
  <si>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</si>
  <si>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</si>
  <si>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</si>
  <si>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</si>
  <si>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</si>
  <si>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</si>
  <si>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</si>
  <si>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</si>
  <si>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</si>
  <si>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</si>
  <si>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</si>
  <si>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</si>
  <si>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</si>
  <si>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</si>
  <si>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</si>
  <si>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</si>
  <si>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</si>
  <si>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</si>
  <si>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</si>
  <si>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</si>
  <si>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</si>
  <si>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</si>
  <si>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</si>
  <si>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</si>
  <si>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</si>
  <si>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</si>
  <si>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</si>
  <si>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</si>
  <si>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</si>
  <si>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</si>
  <si>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</si>
  <si>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</si>
  <si>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</si>
  <si>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</si>
  <si>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</si>
  <si>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</si>
  <si>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</si>
  <si>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</si>
  <si>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</si>
  <si>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</si>
  <si>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</si>
  <si>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</si>
  <si>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</si>
  <si>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</si>
  <si>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</si>
  <si>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</si>
  <si>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</si>
  <si>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</si>
  <si>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</si>
  <si>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</si>
  <si>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</si>
  <si>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</si>
  <si>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</si>
  <si>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</si>
  <si>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</si>
  <si>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</si>
  <si>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</si>
  <si>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</si>
  <si>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</si>
  <si>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</si>
  <si>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</si>
  <si>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</si>
  <si>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</si>
  <si>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</si>
  <si>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</si>
  <si>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</si>
  <si>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</si>
  <si>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</si>
  <si>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</si>
  <si>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</si>
  <si>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</si>
  <si>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</si>
  <si>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</si>
  <si>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</si>
  <si>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</si>
  <si>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</si>
  <si>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</si>
  <si>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</si>
  <si>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</si>
  <si>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</si>
  <si>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</si>
  <si>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</si>
  <si>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</si>
  <si>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</si>
  <si>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</si>
  <si>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</si>
  <si>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</si>
  <si>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</si>
  <si>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</si>
  <si>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</si>
  <si>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</si>
  <si>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</si>
  <si>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</si>
  <si>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</si>
  <si>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</si>
  <si>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</si>
  <si>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</si>
  <si>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</si>
  <si>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</si>
  <si>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</si>
  <si>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</si>
  <si>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</si>
  <si>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</si>
  <si>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</si>
  <si>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</si>
  <si>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</si>
  <si>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</si>
  <si>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</si>
  <si>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</si>
  <si>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</si>
  <si>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</si>
  <si>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</si>
  <si>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</si>
  <si>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</si>
  <si>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</si>
  <si>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</si>
  <si>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</si>
  <si>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</si>
  <si>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</si>
  <si>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</si>
  <si>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</si>
  <si>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</si>
  <si>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</si>
  <si>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</si>
  <si>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</si>
  <si>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</si>
  <si>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</si>
  <si>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</si>
  <si>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</si>
  <si>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</si>
  <si>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</si>
  <si>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</si>
  <si>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</si>
  <si>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</si>
  <si>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</si>
  <si>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</si>
  <si>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</si>
  <si>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</si>
  <si>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</si>
  <si>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</si>
  <si>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</si>
  <si>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</si>
  <si>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</si>
  <si>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</si>
  <si>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</si>
  <si>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</si>
  <si>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</si>
  <si>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</si>
  <si>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</si>
  <si>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</si>
  <si>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</si>
  <si>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</si>
  <si>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</si>
  <si>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</si>
  <si>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</si>
  <si>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</si>
  <si>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</si>
  <si>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</si>
  <si>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</si>
  <si>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</si>
  <si>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</si>
  <si>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</si>
  <si>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</si>
  <si>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</si>
  <si>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</si>
  <si>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</si>
  <si>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</si>
  <si>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</si>
  <si>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</si>
  <si>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</si>
  <si>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</si>
  <si>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</si>
  <si>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</si>
  <si>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</si>
  <si>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</si>
  <si>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</si>
  <si>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</si>
  <si>
    <t xml:space="preserve">PCM-20251208-00002136 </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</si>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</sst>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336.88327523148473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45999.831701157411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45999.831701157411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45999.831701157411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45999.831701157411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45999.831701157411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45999.831701157411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45999.831701157411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45999.831701157411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45999.831701157411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45999.831701157411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45999.831701157411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45999.831701157411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45999.831701157411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45999.831701157411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45999.831701157411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45999.831701157411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45999.831701157411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45999.831701157411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45999.831701157411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45999.831701157411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45999.831701157411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45999.831701157411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45999.831701157411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45999.831701157411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45999.831701157411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45999.831701157411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45999.831701157411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45999.831701157411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45999.831701157411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45999.831701157411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45999.831701157411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45999.831701157411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45999.831701157411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45999.831701157411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45999.831701157411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45999.831701157411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45999.831701157411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45999.831701157411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45999.831701157411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45999.831701157411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45999.831701157411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45999.831701157411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45999.831701157411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45999.831701157411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45999.831701157411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45999.831701157411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45999.831701157411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45999.831701157411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45999.831701157411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45999.831701157411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45999.831701157411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45999.831701157411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45999.831701157411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45999.831701157411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45999.831701157411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45999.831701157411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45999.831701157411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45999.831701157411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45999.831701157411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45999.831701157411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45999.831701157411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45999.831701157411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45999.831701157411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45999.831701157411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45999.831701157411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45999.831701157411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45999.831701157411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45999.831701157411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45999.831701157411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45999.831701157411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45999.831701157411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45999.831701157411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45999.831701157411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45999.831701157411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45999.831701157411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45999.831701157411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45999.831701157411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45999.831701157411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45999.831701157411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45999.831701157411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45999.831701157411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45999.831701157411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45999.831701157411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45999.831701157411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45999.831701157411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45999.831701157411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45999.831701157411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45999.831701157411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45999.831701157411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45999.831701157411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45999.831701157411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45999.831701157411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45999.831701157411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45999.831701157411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45999.831701157411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45999.831701157411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45999.831701157411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45999.831701157411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45999.831701157411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45999.831701157411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45999.831701157411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45999.831701157411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45999.831701157411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45999.831701157411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45999.831701157411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45999.831701157411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45999.831701157411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45999.831701157411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45999.831701157411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45999.831701157411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45999.831701157411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45999.831701157411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45999.831701157411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45999.831701157411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45999.831701157411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45999.831701157411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45999.831701157411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45999.831701157411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45999.831701157411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45999.831701157411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45999.831701157411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45999.831701157411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45999.831701157411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45999.831701157411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45999.831701157411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45999.831701157411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45999.831701157411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45999.831701157411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45999.831701157411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45999.831701157411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45999.831701157411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45999.831701157411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45999.831701157411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45999.831701157411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45999.831701157411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45999.831701157411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45999.831701157411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45999.831701157411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45999.831701157411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45999.831701157411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45999.831701157411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45999.831701157411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45999.831701157411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45999.831701157411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45999.831701157411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45999.831701157411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45999.831701157411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45999.831701157411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45999.831701157411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45999.831701157411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45999.831701157411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45999.831701157411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45999.831701157411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45999.831701157411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45999.831701157411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45999.831701157411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45999.831701157411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45999.831701157411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45999.831701157411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45999.831701157411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45999.831701157411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45999.831701157411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45999.831701157411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45999.831701157411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45999.831701157411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45999.831701157411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45999.831701157411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45999.831701157411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45999.831701157411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45999.831701157411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45999.831701157411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45999.831701157411</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1C81BB56-FF72-4A80-AB5F-98D41FF5323E}"/>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174.8318631944494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15.444282175929402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2.4763192129685194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7.80069444590481E-3</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45999.831701157411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45999.831701157411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45999.831701157411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45999.831701157411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45999.831701157411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45999.831701157411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45999.831701157411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45999.831701157411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45999.831701157411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45999.831701157411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45999.831701157411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45999.831701157411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45999.831701157411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45999.831701157411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45999.831701157411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45999.831701157411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45999.831701157411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45999.831701157411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45999.831701157411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45999.831701157411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45999.831701157411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45999.831701157411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45999.831701157411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45999.831701157411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45999.831701157411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45999.831701157411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45999.831701157411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45999.831701157411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45999.831701157411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45999.831701157411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45999.831701157411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45999.831701157411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45999.831701157411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45999.831701157411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45999.831701157411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45999.831701157411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45999.831701157411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45999.831701157411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45999.831701157411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45999.831701157411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45999.831701157411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45999.831701157411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45999.831701157411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45999.831701157411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45999.831701157411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45999.831701157411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45999.831701157411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45999.831701157411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45999.831701157411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45999.831701157411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45999.831701157411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45999.831701157411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45999.831701157411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45999.831701157411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45999.831701157411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45999.831701157411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45999.831701157411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45999.831701157411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45999.831701157411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45999.831701157411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45999.831701157411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45999.831701157411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45999.831701157411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45999.831701157411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45999.831701157411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45999.831701157411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45999.831701157411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45999.831701157411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45999.831701157411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45999.831701157411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45999.831701157411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45999.831701157411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45999.831701157411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45999.831701157411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45999.831701157411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45999.831701157411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45999.831701157411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45999.831701157411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45999.831701157411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45999.831701157411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45999.831701157411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45999.831701157411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45999.831701157411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45999.831701157411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45999.831701157411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45999.831701157411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45999.831701157411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45999.831701157411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45999.831701157411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45999.831701157411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45999.831701157411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45999.831701157411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45999.831701157411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45999.831701157411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45999.831701157411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45999.831701157411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45999.831701157411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45999.831701157411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45999.831701157411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45999.831701157411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45999.831701157411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45999.831701157411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45999.831701157411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45999.831701157411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45999.831701157411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45999.831701157411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45999.831701157411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45999.831701157411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45999.831701157411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45999.831701157411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45999.831701157411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45999.831701157411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45999.831701157411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45999.831701157411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45999.831701157411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45999.831701157411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45999.831701157411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45999.831701157411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45999.831701157411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45999.831701157411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45999.831701157411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45999.831701157411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45999.831701157411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45999.831701157411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45999.831701157411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45999.831701157411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45999.831701157411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45999.831701157411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45999.831701157411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45999.831701157411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45999.831701157411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45999.831701157411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45999.831701157411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45999.831701157411</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45999.831701157411</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45999.831701157411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45999.831701157411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45999.831701157411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45999.831701157411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45999.831701157411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45999.831701157411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45999.831701157411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45999.831701157411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45999.831701157411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45999.831701157411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45999.831701157411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45999.831701157411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45999.831701157411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45999.831701157411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45999.831701157411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45999.831701157411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45999.831701157411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45999.831701157411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45999.831701157411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45999.831701157411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45999.831701157411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45999.831701157411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45999.831701157411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45999.831701157411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45999.831701157411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45999.831701157411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45999.831701157411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45999.831701157411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45999.831701157411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45999.831701157411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45999.831701157411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45999.831701157411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45999.831701157411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45999.831701157411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45999.831701157411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45999.831701157411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45999.831701157411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45999.831701157411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45999.831701157411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45999.831701157411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45999.831701157411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45999.831701157411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45999.831701157411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45999.831701157411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45999.831701157411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45999.831701157411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45999.831701157411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45999.831701157411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45999.831701157411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45999.831701157411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45999.831701157411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45999.831701157411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45999.831701157411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45999.831701157411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45999.831701157411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45999.831701157411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45999.831701157411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45999.831701157411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45999.831701157411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45999.831701157411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45999.831701157411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45999.831701157411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45999.831701157411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45999.831701157411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45999.831701157411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45999.831701157411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45999.831701157411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45999.831701157411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45999.831701157411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45999.831701157411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45999.831701157411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45999.831701157411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45999.831701157411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45999.831701157411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45999.831701157411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45999.831701157411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45999.831701157411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45999.831701157411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45999.831701157411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45999.831701157411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45999.831701157411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45999.831701157411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45999.831701157411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45999.831701157411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45999.831701157411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45999.831701157411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45999.831701157411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45999.831701157411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45999.831701157411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45999.831701157411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45999.831701157411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45999.831701157411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45999.831701157411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45999.831701157411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45999.831701157411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45999.831701157411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45999.831701157411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45999.831701157411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45999.831701157411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45999.831701157411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45999.831701157411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45999.831701157411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45999.831701157411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45999.831701157411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45999.831701157411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45999.831701157411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45999.831701157411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45999.831701157411</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45999.831701157411</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45999.831701157411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45999.831701157411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45999.831701157411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45999.831701157411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45999.831701157411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45999.831701157411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45999.831701157411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45999.831701157411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45999.831701157411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45999.831701157411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45999.831701157411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45999.831701157411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45999.831701157411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45999.831701157411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45999.831701157411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45999.831701157411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45999.831701157411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45999.831701157411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45999.831701157411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45999.831701157411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45999.831701157411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45999.831701157411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45999.831701157411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45999.831701157411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45999.831701157411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45999.831701157411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45999.831701157411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45999.831701157411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45999.831701157411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45999.831701157411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45999.831701157411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45999.831701157411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45999.831701157411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45999.831701157411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45999.831701157411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45999.831701157411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45999.831701157411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45999.831701157411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45999.831701157411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45999.831701157411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45999.831701157411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45999.831701157411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45999.831701157411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45999.831701157411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45999.831701157411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45999.831701157411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45999.831701157411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45999.831701157411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45999.831701157411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45999.831701157411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45999.831701157411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45999.831701157411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45999.831701157411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45999.831701157411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45999.831701157411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45999.831701157411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45999.831701157411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45999.831701157411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45999.831701157411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45999.831701157411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45999.831701157411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45999.831701157411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45999.831701157411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45999.831701157411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45999.831701157411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45999.831701157411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45999.831701157411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45999.831701157411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45999.831701157411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45999.831701157411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45999.831701157411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45999.831701157411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45999.831701157411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45999.831701157411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45999.831701157411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45999.831701157411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45999.831701157411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45999.831701157411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45999.831701157411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45999.831701157411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45999.831701157411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45999.831701157411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45999.831701157411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45999.831701157411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45999.831701157411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45999.831701157411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45999.831701157411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45999.831701157411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45999.831701157411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45999.831701157411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45999.831701157411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45999.831701157411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45999.831701157411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45999.831701157411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45999.831701157411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45999.831701157411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45999.831701157411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45999.831701157411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45999.831701157411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45999.831701157411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45999.831701157411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45999.831701157411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45999.831701157411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45999.831701157411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45999.831701157411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45999.831701157411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45999.831701157411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45999.831701157411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45999.831701157411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45999.831701157411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45999.831701157411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45999.831701157411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45999.831701157411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45999.831701157411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45999.831701157411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45999.831701157411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45999.831701157411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45999.831701157411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45999.831701157411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45999.831701157411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45999.831701157411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45999.831701157411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45999.831701157411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45999.831701157411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45999.831701157411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45999.831701157411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45999.831701157411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45999.831701157411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45999.831701157411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45999.831701157411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45999.831701157411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45999.831701157411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45999.831701157411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45999.831701157411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45999.831701157411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45999.831701157411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45999.831701157411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45999.831701157411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45999.831701157411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45999.831701157411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45999.831701157411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45999.831701157411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45999.831701157411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45999.831701157411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45999.831701157411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45999.831701157411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45999.831701157411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45999.831701157411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45999.831701157411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45999.831701157411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45999.831701157411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45999.831701157411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45999.831701157411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45999.831701157411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45999.831701157411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45999.831701157411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45999.831701157411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45999.831701157411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45999.831701157411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45999.831701157411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45999.831701157411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45999.831701157411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45999.831701157411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45999.831701157411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45999.831701157411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45999.831701157411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45999.831701157411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45999.831701157411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45999.831701157411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45999.831701157411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45999.831701157411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45999.831701157411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45999.831701157411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45999.831701157411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45999.831701157411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45999.831701157411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45999.831701157411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45999.831701157411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45999.831701157411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45999.831701157411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45999.831701157411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45999.831701157411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45999.831701157411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45999.831701157411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45999.831701157411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45999.831701157411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45999.831701157411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45999.831701157411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45999.831701157411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45999.831701157411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45999.831701157411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45999.831701157411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45999.831701157411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45999.831701157411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45999.831701157411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45999.831701157411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45999.831701157411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45999.831701157411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45999.831701157411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45999.831701157411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45999.831701157411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45999.831701157411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45999.831701157411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45999.831701157411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45999.831701157411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45999.831701157411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45999.831701157411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45999.831701157411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45999.831701157411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45999.831701157411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45999.831701157411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45999.831701157411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45999.831701157411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45999.831701157411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45999.831701157411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45999.831701157411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45999.831701157411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45999.831701157411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45999.831701157411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45999.831701157411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45999.831701157411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45999.831701157411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45999.831701157411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45999.831701157411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45999.831701157411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45999.831701157411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45999.831701157411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45999.831701157411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45999.831701157411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45999.831701157411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45999.831701157411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45999.831701157411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45999.831701157411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45999.831701157411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45999.831701157411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45999.831701157411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45999.831701157411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45999.831701157411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45999.831701157411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45999.831701157411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45999.831701157411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45999.831701157411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45999.831701157411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45999.831701157411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45999.831701157411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45999.831701157411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45999.831701157411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45999.831701157411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45999.831701157411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45999.831701157411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45999.831701157411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45999.831701157411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45999.831701157411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45999.831701157411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45999.831701157411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45999.831701157411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45999.831701157411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45999.831701157411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45999.831701157411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45999.831701157411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45999.831701157411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45999.831701157411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45999.831701157411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45999.831701157411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45999.831701157411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45999.831701157411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45999.831701157411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45999.831701157411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45999.831701157411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45999.831701157411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45999.831701157411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45999.831701157411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45999.831701157411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45999.831701157411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45999.831701157411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45999.831701157411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45999.831701157411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45999.831701157411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45999.831701157411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45999.831701157411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45999.831701157411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45999.831701157411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45999.831701157411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45999.831701157411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45999.831701157411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45999.831701157411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45999.831701157411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45999.831701157411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45999.831701157411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45999.831701157411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45999.831701157411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45999.831701157411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45999.831701157411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45999.831701157411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45999.831701157411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45999.831701157411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45999.831701157411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45999.831701157411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45999.831701157411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45999.831701157411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45999.831701157411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45999.831701157411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45999.831701157411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45999.831701157411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45999.831701157411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45999.831701157411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45999.831701157411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45999.831701157411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45999.831701157411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45999.831701157411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45999.831701157411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45999.831701157411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45999.831701157411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45999.831701157411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45999.831701157411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45999.831701157411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45999.831701157411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45999.831701157411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45999.831701157411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45999.831701157411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45999.831701157411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45999.831701157411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45999.831701157411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45999.831701157411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45999.831701157411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45999.831701157411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45999.831701157411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45999.831701157411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45999.831701157411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45999.831701157411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45999.831701157411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45999.831701157411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45999.831701157411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45999.831701157411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45999.831701157411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45999.831701157411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45999.831701157411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45999.831701157411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45999.831701157411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45999.831701157411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45999.831701157411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45999.831701157411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45999.831701157411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45999.831701157411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45999.831701157411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45999.831701157411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45999.831701157411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45999.831701157411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45999.831701157411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45999.831701157411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45999.831701157411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45999.831701157411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45999.831701157411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45999.831701157411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45999.831701157411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45999.831701157411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45999.831701157411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45999.831701157411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45999.831701157411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45999.831701157411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45999.831701157411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45999.831701157411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45999.831701157411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45999.831701157411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45999.831701157411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45999.831701157411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45999.831701157411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45999.831701157411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45999.831701157411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45999.831701157411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45999.831701157411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45999.831701157411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45999.831701157411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45999.831701157411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45999.831701157411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45999.831701157411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45999.831701157411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45999.831701157411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45999.831701157411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45999.831701157411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45999.831701157411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45999.831701157411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45999.831701157411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45999.831701157411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45999.831701157411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45999.831701157411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45999.831701157411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45999.831701157411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45999.831701157411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45999.831701157411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45999.831701157411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45999.831701157411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45999.831701157411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45999.831701157411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45999.831701157411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45999.831701157411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45999.831701157411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45999.831701157411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45999.831701157411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45999.831701157411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45999.831701157411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45999.831701157411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45999.831701157411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45999.831701157411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45999.831701157411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45999.831701157411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45999.831701157411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45999.831701157411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45999.831701157411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45999.831701157411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45999.831701157411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45999.831701157411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45999.831701157411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45999.831701157411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45999.831701157411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45999.831701157411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45999.831701157411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45999.831701157411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45999.831701157411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45999.831701157411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45999.831701157411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45999.831701157411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45999.831701157411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45999.831701157411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45999.831701157411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45999.831701157411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45999.831701157411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45999.831701157411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45999.831701157411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45999.831701157411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45999.831701157411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45999.831701157411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45999.831701157411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45999.831701157411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45999.831701157411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45999.831701157411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45999.831701157411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45999.831701157411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45999.831701157411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45999.831701157411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45999.831701157411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45999.831701157411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45999.831701157411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45999.831701157411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45999.831701157411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45999.831701157411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45999.831701157411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45999.831701157411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45999.831701157411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45999.831701157411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45999.831701157411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45999.831701157411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45999.831701157411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45999.831701157411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45999.831701157411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45999.831701157411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45999.831701157411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45999.831701157411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45999.831701157411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45999.831701157411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45999.831701157411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45999.831701157411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45999.831701157411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45999.831701157411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45999.831701157411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45999.831701157411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45999.831701157411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45999.831701157411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45999.831701157411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45999.831701157411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45999.831701157411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45999.831701157411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45999.831701157411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45999.831701157411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45999.831701157411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45999.831701157411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45999.831701157411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45999.831701157411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45999.831701157411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45999.831701157411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45999.831701157411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45999.831701157411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45999.831701157411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45999.831701157411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45999.831701157411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45999.831701157411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45999.831701157411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45999.831701157411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45999.831701157411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45999.831701157411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45999.831701157411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45999.831701157411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45999.831701157411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45999.831701157411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45999.831701157411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45999.831701157411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45999.831701157411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45999.831701157411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45999.831701157411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45999.831701157411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45999.831701157411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45999.831701157411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45999.831701157411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45999.831701157411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45999.831701157411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45999.831701157411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45999.831701157411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45999.831701157411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45999.831701157411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45999.831701157411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45999.831701157411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45999.831701157411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45999.831701157411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45999.831701157411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45999.831701157411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45999.831701157411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45999.831701157411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45999.831701157411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45999.831701157411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45999.831701157411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45999.831701157411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45999.831701157411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45999.831701157411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45999.831701157411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45999.831701157411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45999.831701157411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45999.831701157411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45999.831701157411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45999.831701157411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45999.831701157411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45999.831701157411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45999.831701157411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45999.831701157411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45999.831701157411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45999.831701157411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45999.831701157411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45999.831701157411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45999.831701157411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45999.831701157411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45999.831701157411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45999.831701157411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45999.831701157411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45999.831701157411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45999.831701157411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45999.831701157411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45999.831701157411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45999.831701157411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45999.831701157411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45999.831701157411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45999.831701157411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45999.831701157411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45999.831701157411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45999.831701157411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45999.831701157411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45999.831701157411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45999.831701157411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45999.831701157411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45999.831701157411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45999.831701157411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45999.831701157411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45999.831701157411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45999.831701157411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45999.831701157411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45999.831701157411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45999.831701157411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45999.831701157411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45999.831701157411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45999.831701157411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45999.831701157411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45999.831701157411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45999.831701157411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45999.831701157411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45999.831701157411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45999.831701157411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45999.831701157411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45999.831701157411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45999.831701157411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45999.831701157411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45999.831701157411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45999.831701157411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45999.831701157411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45999.831701157411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45999.831701157411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45999.831701157411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45999.831701157411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45999.831701157411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45999.831701157411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45999.831701157411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45999.831701157411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45999.831701157411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45999.831701157411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45999.831701157411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45999.831701157411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45999.831701157411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45999.831701157411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45999.831701157411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45999.831701157411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45999.831701157411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45999.831701157411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45999.831701157411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45999.831701157411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45999.831701157411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45999.831701157411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45999.831701157411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45999.831701157411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45999.831701157411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45999.831701157411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45999.831701157411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45999.831701157411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45999.831701157411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45999.831701157411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45999.831701157411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45999.831701157411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45999.831701157411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45999.831701157411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45999.831701157411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45999.831701157411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45999.831701157411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45999.831701157411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45999.831701157411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45999.831701157411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45999.831701157411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45999.831701157411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45999.831701157411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45999.831701157411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45999.831701157411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45999.831701157411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45999.831701157411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45999.831701157411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45999.831701157411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45999.831701157411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45999.831701157411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45999.831701157411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45999.831701157411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45999.831701157411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45999.831701157411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45999.831701157411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45999.831701157411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45999.831701157411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45999.831701157411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45999.831701157411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45999.831701157411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45999.831701157411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45999.831701157411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45999.831701157411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45999.831701157411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45999.831701157411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45999.831701157411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45999.831701157411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45999.831701157411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45999.831701157411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45999.831701157411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45999.831701157411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45999.831701157411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45999.831701157411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45999.831701157411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45999.831701157411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45999.831701157411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45999.831701157411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45999.831701157411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45999.831701157411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45999.831701157411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45999.831701157411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45999.831701157411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45999.831701157411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45999.831701157411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45999.831701157411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45999.831701157411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45999.831701157411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45999.831701157411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45999.831701157411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45999.831701157411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45999.831701157411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45999.831701157411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45999.831701157411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45999.831701157411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45999.831701157411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45999.831701157411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45999.831701157411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45999.831701157411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45999.831701157411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45999.831701157411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45999.831701157411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45999.831701157411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45999.831701157411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45999.831701157411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45999.831701157411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45999.831701157411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45999.831701157411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45999.831701157411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45999.831701157411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45999.831701157411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45999.831701157411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45999.831701157411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45999.831701157411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45999.831701157411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45999.831701157411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45999.831701157411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45999.831701157411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45999.831701157411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45999.831701157411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45999.831701157411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45999.831701157411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45999.831701157411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45999.831701157411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45999.831701157411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45999.831701157411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45999.831701157411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45999.831701157411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45999.831701157411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45999.831701157411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45999.831701157411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45999.831701157411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45999.831701157411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45999.831701157411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45999.831701157411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45999.831701157411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45999.831701157411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45999.831701157411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45999.831701157411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45999.831701157411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45999.831701157411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45999.831701157411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45999.831701157411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45999.831701157411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45999.831701157411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45999.831701157411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45999.831701157411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45999.831701157411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45999.831701157411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45999.831701157411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45999.831701157411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45999.831701157411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45999.831701157411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45999.831701157411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45999.831701157411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45999.831701157411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45999.831701157411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45999.831701157411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45999.831701157411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45999.831701157411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45999.831701157411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45999.831701157411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45999.831701157411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45999.831701157411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45999.831701157411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45999.831701157411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45999.831701157411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45999.831701157411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45999.831701157411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45999.831701157411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45999.831701157411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45999.831701157411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45999.831701157411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45999.831701157411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45999.831701157411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45999.831701157411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45999.831701157411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45999.831701157411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45999.831701157411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45999.831701157411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45999.831701157411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45999.831701157411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45999.831701157411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45999.831701157411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45999.831701157411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45999.831701157411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45999.831701157411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45999.831701157411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45999.831701157411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45999.831701157411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45999.831701157411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45999.831701157411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45999.831701157411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45999.831701157411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45999.831701157411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45999.831701157411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45999.831701157411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45999.831701157411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45999.831701157411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45999.831701157411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45999.831701157411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45999.831701157411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45999.831701157411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45999.831701157411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45999.831701157411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45999.831701157411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45999.831701157411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45999.831701157411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45999.831701157411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45999.831701157411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45999.831701157411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45999.831701157411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45999.831701157411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45999.831701157411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45999.831701157411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45999.831701157411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45999.831701157411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45999.831701157411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45999.831701157411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45999.831701157411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45999.831701157411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45999.831701157411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45999.831701157411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45999.831701157411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45999.831701157411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45999.831701157411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45999.831701157411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45999.831701157411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45999.831701157411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45999.831701157411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45999.831701157411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45999.831701157411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45999.831701157411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45999.831701157411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45999.831701157411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45999.831701157411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45999.831701157411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45999.831701157411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45999.831701157411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45999.831701157411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45999.831701157411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45999.831701157411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45999.831701157411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45999.831701157411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45999.831701157411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45999.831701157411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45999.831701157411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45999.831701157411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45999.831701157411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45999.831701157411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45999.831701157411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45999.831701157411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45999.831701157411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45999.831701157411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45999.831701157411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45999.831701157411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45999.831701157411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45999.831701157411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45999.831701157411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45999.831701157411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45999.831701157411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45999.831701157411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45999.831701157411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45999.831701157411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45999.831701157411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45999.831701157411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45999.831701157411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45999.831701157411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45999.831701157411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45999.831701157411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45999.831701157411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45999.831701157411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45999.831701157411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45999.831701157411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45999.831701157411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45999.831701157411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45999.831701157411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45999.831701157411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45999.831701157411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45999.831701157411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45999.831701157411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45999.831701157411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45999.831701157411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45999.831701157411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45999.831701157411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45999.831701157411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45999.831701157411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45999.831701157411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45999.831701157411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45999.831701157411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45999.831701157411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45999.831701157411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45999.831701157411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45999.831701157411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45999.831701157411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45999.831701157411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45999.831701157411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45999.831701157411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45999.831701157411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45999.831701157411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45999.831701157411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45999.831701157411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45999.831701157411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45999.831701157411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45999.831701157411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45999.831701157411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45999.831701157411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45999.831701157411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45999.831701157411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45999.831701157411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45999.831701157411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45999.831701157411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45999.831701157411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45999.831701157411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296.35098356481467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1.0375576388905756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45999.831701157411</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45999.831701157411</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45999.831701157411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45999.831701157411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45999.831701157411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45999.831701157411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45999.831701157411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45999.831701157411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45999.831701157411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45999.831701157411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45999.831701157411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45999.831701157411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45999.831701157411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45999.831701157411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45999.831701157411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45999.831701157411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45999.831701157411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45999.831701157411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45999.831701157411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45999.831701157411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45999.831701157411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45999.831701157411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45999.831701157411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45999.831701157411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45999.831701157411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45999.831701157411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45999.831701157411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45999.831701157411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45999.831701157411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45999.831701157411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45999.831701157411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45999.831701157411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45999.831701157411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45999.831701157411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45999.831701157411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45999.831701157411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45999.831701157411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45999.831701157411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45999.831701157411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45999.831701157411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45999.831701157411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45999.831701157411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45999.831701157411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45999.831701157411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45999.831701157411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45999.831701157411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45999.831701157411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45999.831701157411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45999.831701157411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45999.831701157411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45999.831701157411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45999.831701157411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45999.831701157411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45999.831701157411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45999.831701157411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45999.831701157411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45999.831701157411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45999.831701157411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45999.831701157411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45999.831701157411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45999.831701157411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45999.831701157411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45999.831701157411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45999.831701157411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45999.831701157411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45999.831701157411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45999.831701157411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45999.831701157411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45999.831701157411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45999.831701157411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45999.831701157411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45999.831701157411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45999.831701157411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45999.831701157411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45999.831701157411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45999.831701157411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45999.831701157411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45999.831701157411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45999.831701157411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45999.831701157411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45999.831701157411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45999.831701157411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45999.831701157411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45999.831701157411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45999.831701157411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45999.831701157411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45999.831701157411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45999.831701157411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45999.831701157411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45999.831701157411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45999.831701157411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45999.831701157411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45999.831701157411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45999.831701157411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45999.831701157411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45999.831701157411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45999.831701157411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45999.831701157411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45999.831701157411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45999.831701157411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45999.831701157411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45999.831701157411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45999.831701157411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45999.831701157411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45999.831701157411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45999.831701157411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45999.831701157411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45999.831701157411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45999.831701157411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45999.831701157411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45999.831701157411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45999.831701157411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45999.831701157411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45999.831701157411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45999.831701157411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45999.831701157411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45999.831701157411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45999.831701157411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45999.831701157411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45999.831701157411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45999.831701157411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45999.831701157411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45999.831701157411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45999.831701157411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45999.831701157411</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107.99964097222255</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73.642823842594225</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51.170590046298457</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18.458402546297293</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2.7242127314821118</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45999.831701157411</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100" t="s">
        <v>38196</v>
      </c>
      <c r="E8" s="37" t="s">
        <v>39139</v>
      </c>
      <c r="F8" s="38"/>
      <c r="G8" s="131">
        <f ca="1">IFERROR(NOW()-F8,"")</f>
        <v>45999.831701157411</v>
      </c>
      <c r="H8" s="38">
        <v>45999.642465277779</v>
      </c>
      <c r="I8" s="37" t="str">
        <f>IFERROR(VLOOKUP(D8,DB!A:F,6,0),"")</f>
        <v>SCECO</v>
      </c>
      <c r="J8" s="37" t="str">
        <f>IFERROR(VLOOKUP(D8,DB!A:G,7,0),"")</f>
        <v>Haj Removal</v>
      </c>
      <c r="K8" s="37" t="s">
        <v>39141</v>
      </c>
      <c r="L8" s="37" t="str">
        <f>IFERROR(VLOOKUP(D8,DB!A:I,9,0),"")</f>
        <v>Latis</v>
      </c>
    </row>
    <row r="9" spans="1:13" ht="30.75">
      <c r="A9" s="100" t="s">
        <v>39138</v>
      </c>
      <c r="B9" s="37" t="str">
        <f>IFERROR(VLOOKUP(D9,DB!A:K,11,0),"")</f>
        <v>R5</v>
      </c>
      <c r="C9" s="37">
        <v>1</v>
      </c>
      <c r="D9" s="100" t="s">
        <v>38349</v>
      </c>
      <c r="E9" s="37" t="s">
        <v>39139</v>
      </c>
      <c r="F9" s="38"/>
      <c r="G9" s="131">
        <f ca="1">IFERROR(NOW()-F9,"")</f>
        <v>45999.831701157411</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45999.831701157411</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45999.831701157411</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45999.831701157411</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45999.831701157411</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45999.831701157411</v>
      </c>
      <c r="H14" s="38">
        <v>45999.692858796298</v>
      </c>
      <c r="I14" s="37" t="str">
        <f>IFERROR(VLOOKUP(D14,DB!A:F,6,0),"")</f>
        <v>SCECO</v>
      </c>
      <c r="J14" s="37" t="str">
        <f>IFERROR(VLOOKUP(D14,DB!A:G,7,0),"")</f>
        <v>Haj Removal</v>
      </c>
      <c r="K14" s="37" t="s">
        <v>39143</v>
      </c>
      <c r="L14" s="37" t="str">
        <f>IFERROR(VLOOKUP(D14,DB!A:I,9,0),"")</f>
        <v>Latis</v>
      </c>
    </row>
    <row r="15" spans="1:13">
      <c r="A15" s="37"/>
      <c r="B15" s="37" t="str">
        <f>IFERROR(VLOOKUP(D15,DB!A:K,11,0),"")</f>
        <v/>
      </c>
      <c r="C15" s="37"/>
      <c r="D15" s="37"/>
      <c r="E15" s="37"/>
      <c r="F15" s="38"/>
      <c r="G15" s="131">
        <f ca="1">IFERROR(NOW()-F15,"")</f>
        <v>45999.831701157411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45999.831701157411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45999.831701157411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45999.831701157411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45999.831701157411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45999.831701157411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45999.831701157411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45999.831701157411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45999.831701157411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45999.831701157411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45999.831701157411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45999.831701157411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45999.831701157411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45999.831701157411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45999.831701157411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45999.831701157411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45999.831701157411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45999.831701157411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45999.831701157411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45999.831701157411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45999.831701157411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45999.831701157411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45999.831701157411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45999.831701157411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45999.831701157411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45999.831701157411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45999.831701157411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45999.831701157411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45999.831701157411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45999.831701157411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45999.831701157411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45999.831701157411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45999.831701157411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45999.831701157411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45999.831701157411</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39125</v>
      </c>
      <c r="B2" s="115" t="str">
        <f>IFERROR(VLOOKUP(D2,DB!A:K,11,0),"")</f>
        <v>R6</v>
      </c>
      <c r="C2" s="116">
        <v>3</v>
      </c>
      <c r="D2" s="115" t="s">
        <v>39094</v>
      </c>
      <c r="E2" s="138"/>
      <c r="F2" s="117"/>
      <c r="G2" s="72">
        <f t="shared" ref="G2:G21" ca="1" si="0">IFERROR(NOW()-F2,"-")</f>
        <v>45999.831701157411</v>
      </c>
      <c r="H2" s="117">
        <v>45999.712106481478</v>
      </c>
      <c r="I2" s="115" t="str">
        <f>IFERROR(VLOOKUP(D2,DB!A:F,6,0),"")</f>
        <v>SCECO-Rental-Genset</v>
      </c>
      <c r="J2" s="115" t="str">
        <f>IFERROR(VLOOKUP(D2,DB!A:G,7,0),"")</f>
        <v>In progress</v>
      </c>
      <c r="K2" s="118" t="s">
        <v>39144</v>
      </c>
      <c r="L2" s="133" t="str">
        <f>IFERROR(VLOOKUP(D2,DB!A:I,9,0),"")</f>
        <v>Latis</v>
      </c>
    </row>
    <row r="3" spans="1:16382" ht="31.5" customHeight="1">
      <c r="A3" s="114" t="s">
        <v>39145</v>
      </c>
      <c r="B3" s="115" t="str">
        <f>IFERROR(VLOOKUP(D3,DB!A:K,11,0),"")</f>
        <v>R6</v>
      </c>
      <c r="C3" s="116">
        <v>1</v>
      </c>
      <c r="D3" s="115" t="s">
        <v>37497</v>
      </c>
      <c r="E3" s="138" t="s">
        <v>39106</v>
      </c>
      <c r="F3" s="117"/>
      <c r="G3" s="72">
        <f t="shared" ca="1" si="0"/>
        <v>45999.831701157411</v>
      </c>
      <c r="H3" s="117">
        <v>45999.733171296299</v>
      </c>
      <c r="I3" s="115" t="str">
        <f>IFERROR(VLOOKUP(D3,DB!A:F,6,0),"")</f>
        <v>Generator-SG</v>
      </c>
      <c r="J3" s="115" t="str">
        <f>IFERROR(VLOOKUP(D3,DB!A:G,7,0),"")</f>
        <v>Dead</v>
      </c>
      <c r="K3" s="118" t="s">
        <v>39146</v>
      </c>
      <c r="L3" s="133" t="str">
        <f>IFERROR(VLOOKUP(D3,DB!A:I,9,0),"")</f>
        <v>Latis</v>
      </c>
    </row>
    <row r="4" spans="1:16382" ht="31.5" customHeight="1">
      <c r="A4" s="114"/>
      <c r="B4" s="115" t="str">
        <f>IFERROR(VLOOKUP(D4,DB!A:K,11,0),"")</f>
        <v/>
      </c>
      <c r="C4" s="116"/>
      <c r="D4" s="115"/>
      <c r="E4" s="138"/>
      <c r="F4" s="117"/>
      <c r="G4" s="72">
        <f t="shared" ca="1" si="0"/>
        <v>45999.831701157411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45999.831701157411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45999.831701157411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45999.831701157411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45999.831701157411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45999.831701157411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45999.831701157411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45999.831701157411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45999.831701157411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45999.831701157411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45999.831701157411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45999.831701157411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45999.831701157411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45999.831701157411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45999.831701157411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45999.831701157411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45999.831701157411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45999.831701157411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45999.831701157411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45999.831701157411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45999.831701157411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45999.831701157411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45999.831701157411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45999.831701157411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45999.831701157411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45999.831701157411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45999.831701157411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45999.831701157411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45999.831701157411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45999.831701157411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45999.831701157411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45999.831701157411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45999.831701157411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45999.831701157411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45999.831701157411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45999.831701157411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45999.831701157411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45999.831701157411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45999.831701157411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45999.831701157411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45999.831701157411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45999.831701157411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45999.831701157411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45999.831701157411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45999.831701157411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45999.831701157411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45999.831701157411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45999.831701157411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45999.831701157411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45999.831701157411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45999.831701157411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45999.831701157411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45999.831701157411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45999.831701157411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45999.831701157411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45999.831701157411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45999.831701157411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45999.831701157411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45999.831701157411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45999.831701157411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45999.831701157411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45999.831701157411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45999.831701157411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45999.831701157411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45999.831701157411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45999.831701157411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45999.831701157411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45999.831701157411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45999.831701157411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45999.831701157411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45999.831701157411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45999.831701157411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45999.831701157411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45999.831701157411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45999.831701157411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45999.831701157411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45999.831701157411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45999.831701157411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45999.831701157411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45999.831701157411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45999.831701157411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45999.831701157411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45999.831701157411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45999.831701157411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45999.831701157411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45999.831701157411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45999.831701157411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45999.831701157411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45999.831701157411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45999.831701157411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45999.831701157411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45999.831701157411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45999.831701157411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45999.831701157411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45999.831701157411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45999.831701157411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45999.831701157411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45999.831701157411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45999.831701157411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45999.831701157411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45999.831701157411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45999.831701157411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45999.831701157411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45999.831701157411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45999.831701157411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45999.831701157411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45999.831701157411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45999.831701157411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45999.831701157411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45999.831701157411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45999.831701157411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45999.831701157411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45999.831701157411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45999.831701157411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45999.831701157411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45999.831701157411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45999.831701157411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45999.831701157411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45999.831701157411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45999.831701157411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45999.831701157411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45999.831701157411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45999.831701157411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45999.831701157411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45999.831701157411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45999.831701157411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45999.831701157411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45999.831701157411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45999.831701157411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45999.831701157411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45999.831701157411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45999.831701157411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45999.831701157411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45999.831701157411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45999.831701157411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45999.831701157411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45999.831701157411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45999.831701157411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45999.831701157411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45999.831701157411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45999.831701157411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45999.831701157411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45999.831701157411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45999.831701157411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45999.831701157411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45999.831701157411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45999.831701157411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45999.831701157411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45999.831701157411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45999.831701157411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45999.831701157411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45999.831701157411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45999.831701157411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45999.831701157411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45999.831701157411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45999.831701157411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45999.831701157411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45999.831701157411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45999.831701157411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45999.831701157411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45999.831701157411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45999.831701157411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45999.831701157411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45999.831701157411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45999.831701157411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45999.831701157411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45999.831701157411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45999.831701157411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45999.831701157411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45999.831701157411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45999.831701157411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45999.831701157411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45999.831701157411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45999.831701157411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45999.831701157411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45999.831701157411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45999.831701157411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45999.831701157411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45999.831701157411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45999.831701157411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45999.831701157411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45999.831701157411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45999.831701157411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45999.831701157411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45999.831701157411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45999.831701157411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45999.831701157411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45999.831701157411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45999.831701157411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45999.831701157411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45999.831701157411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45999.831701157411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45999.831701157411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45999.831701157411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45999.831701157411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45999.831701157411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45999.831701157411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45999.831701157411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45999.831701157411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45999.831701157411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45999.831701157411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45999.831701157411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45999.831701157411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45999.831701157411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45999.831701157411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45999.831701157411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45999.831701157411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45999.831701157411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45999.831701157411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45999.831701157411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45999.831701157411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45999.831701157411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45999.831701157411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45999.831701157411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45999.831701157411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45999.831701157411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45999.831701157411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45999.831701157411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45999.831701157411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45999.831701157411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45999.831701157411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45999.831701157411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45999.831701157411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45999.831701157411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45999.831701157411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45999.831701157411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45999.831701157411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45999.831701157411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45999.831701157411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45999.831701157411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45999.831701157411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45999.831701157411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45999.831701157411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45999.831701157411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45999.831701157411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45999.831701157411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45999.831701157411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45999.831701157411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45999.831701157411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45999.831701157411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45999.831701157411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45999.831701157411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45999.831701157411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45999.831701157411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45999.831701157411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45999.831701157411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45999.831701157411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45999.831701157411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45999.831701157411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45999.831701157411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45999.831701157411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45999.831701157411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45999.831701157411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45999.831701157411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45999.831701157411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45999.831701157411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45999.831701157411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45999.831701157411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45999.831701157411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45999.831701157411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45999.831701157411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45999.831701157411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45999.831701157411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45999.831701157411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45999.831701157411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45999.831701157411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45999.831701157411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45999.831701157411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45999.831701157411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45999.831701157411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45999.831701157411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45999.831701157411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45999.831701157411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45999.831701157411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45999.831701157411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45999.831701157411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45999.831701157411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45999.831701157411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45999.831701157411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45999.831701157411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45999.831701157411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45999.831701157411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45999.831701157411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45999.831701157411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45999.831701157411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45999.831701157411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45999.831701157411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45999.831701157411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45999.831701157411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45999.831701157411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45999.831701157411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45999.831701157411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45999.831701157411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45999.831701157411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45999.831701157411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45999.831701157411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45999.831701157411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45999.831701157411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45999.831701157411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45999.831701157411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45999.831701157411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45999.831701157411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45999.831701157411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45999.831701157411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45999.831701157411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45999.831701157411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45999.831701157411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45999.831701157411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45999.831701157411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45999.831701157411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45999.831701157411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45999.831701157411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45999.831701157411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45999.831701157411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45999.831701157411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45999.831701157411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45999.831701157411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45999.831701157411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45999.831701157411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45999.831701157411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45999.831701157411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45999.831701157411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45999.831701157411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45999.831701157411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45999.831701157411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45999.831701157411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45999.831701157411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45999.831701157411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45999.831701157411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45999.831701157411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45999.831701157411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45999.831701157411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45999.831701157411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45999.831701157411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45999.831701157411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45999.831701157411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45999.831701157411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45999.831701157411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45999.831701157411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45999.831701157411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45999.831701157411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45999.831701157411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45999.831701157411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45999.831701157411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45999.831701157411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45999.831701157411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45999.831701157411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45999.831701157411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45999.831701157411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45999.831701157411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45999.831701157411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45999.831701157411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45999.831701157411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45999.831701157411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45999.831701157411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45999.831701157411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45999.831701157411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45999.831701157411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45999.831701157411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45999.831701157411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45999.831701157411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45999.831701157411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45999.831701157411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45999.831701157411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45999.831701157411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45999.831701157411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45999.831701157411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45999.831701157411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45999.831701157411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45999.831701157411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45999.831701157411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45999.831701157411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45999.831701157411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45999.831701157411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45999.831701157411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45999.831701157411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45999.831701157411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45999.831701157411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45999.831701157411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45999.831701157411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45999.831701157411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45999.831701157411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45999.831701157411</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45999.831701157411</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2025-12-08T16:59:40Z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