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15" documentId="120_S{2AC9BD13-BADA-5192-A53E-5A8FF88502F6}" xr6:coauthVersionLast="47" xr6:coauthVersionMax="47" xr10:uidLastSave="{E3268C23-B789-4A78-93A0-291295BF6C4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<sst xmlns="http://schemas.openxmlformats.org/spreadsheetml/2006/main" count="181541" uniqueCount="39147">
  <si>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</si>
  <si>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</si>
  <si>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</si>
  <si>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</si>
  <si>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</si>
  <si>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</si>
  <si>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</si>
  <si>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</si>
  <si>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</si>
  <si>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</si>
  <si>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</si>
  <si>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</si>
  <si>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</si>
  <si>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</si>
  <si>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</si>
  <si>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</si>
  <si>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</si>
  <si>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</si>
  <si>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</si>
  <si>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</si>
  <si>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</si>
  <si>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</si>
  <si>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</si>
  <si>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</si>
  <si>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</si>
  <si>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</si>
  <si>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</si>
  <si>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</si>
  <si>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</si>
  <si>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</si>
  <si>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</si>
  <si>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</si>
  <si>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</si>
  <si>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</si>
  <si>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</si>
  <si>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</si>
  <si>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</si>
  <si>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</si>
  <si>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</si>
  <si>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</si>
  <si>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</si>
  <si>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</si>
  <si>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</si>
  <si>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</si>
  <si>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</si>
  <si>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</si>
  <si>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</si>
  <si>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</si>
  <si>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</si>
  <si>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</si>
  <si>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</si>
  <si>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</si>
  <si>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</si>
  <si>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</si>
  <si>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</si>
  <si>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</si>
  <si>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</si>
  <si>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</si>
  <si>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</si>
  <si>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</si>
  <si>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</si>
  <si>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</si>
  <si>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</si>
  <si>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</si>
  <si>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</si>
  <si>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</si>
  <si>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</si>
  <si>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</si>
  <si>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</si>
  <si>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</si>
  <si>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</si>
  <si>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</si>
  <si>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</si>
  <si>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</si>
  <si>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</si>
  <si>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</si>
  <si>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</si>
  <si>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</si>
  <si>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</si>
  <si>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</si>
  <si>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</si>
  <si>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</si>
  <si>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</si>
  <si>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</si>
  <si>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</si>
  <si>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</si>
  <si>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</si>
  <si>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</si>
  <si>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</si>
  <si>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</si>
  <si>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</si>
  <si>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</si>
  <si>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</si>
  <si>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</si>
  <si>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</si>
  <si>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</si>
  <si>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</si>
  <si>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</si>
  <si>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</si>
  <si>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</si>
  <si>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</si>
  <si>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</si>
  <si>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</si>
  <si>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</si>
  <si>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</si>
  <si>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</si>
  <si>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</si>
  <si>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</si>
  <si>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</si>
  <si>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</si>
  <si>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</si>
  <si>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</si>
  <si>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</si>
  <si>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</si>
  <si>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</si>
  <si>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</si>
  <si>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</si>
  <si>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</si>
  <si>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</si>
  <si>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</si>
  <si>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</si>
  <si>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</si>
  <si>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</si>
  <si>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</si>
  <si>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</si>
  <si>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</si>
  <si>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</si>
  <si>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</si>
  <si>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</si>
  <si>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</si>
  <si>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</si>
  <si>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</si>
  <si>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</si>
  <si>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</si>
  <si>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</si>
  <si>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</si>
  <si>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</si>
  <si>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</si>
  <si>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</si>
  <si>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</si>
  <si>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</si>
  <si>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</si>
  <si>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</si>
  <si>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</si>
  <si>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</si>
  <si>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</si>
  <si>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</si>
  <si>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</si>
  <si>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</si>
  <si>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</si>
  <si>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</si>
  <si>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</si>
  <si>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</si>
  <si>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</si>
  <si>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</si>
  <si>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</si>
  <si>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</si>
  <si>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</si>
  <si>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</si>
  <si>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</si>
  <si>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</si>
  <si>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</si>
  <si>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</si>
  <si>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</si>
  <si>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</si>
  <si>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</si>
  <si>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</si>
  <si>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</si>
  <si>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</si>
  <si>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</si>
  <si>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</si>
  <si>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</si>
  <si>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</si>
  <si>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</si>
  <si>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</si>
  <si>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</si>
  <si>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</si>
  <si>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</si>
  <si>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</si>
  <si>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</si>
  <si>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</si>
  <si>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</si>
  <si>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</si>
  <si>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</si>
  <si>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</si>
  <si>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</si>
  <si>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</si>
  <si>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</si>
  <si>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</si>
  <si>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</si>
  <si>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</si>
  <si>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</si>
  <si>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</si>
  <si>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</si>
  <si>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</si>
  <si>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</si>
  <si>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</si>
  <si>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</si>
  <si>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</si>
  <si>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</si>
  <si>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</si>
  <si>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</si>
  <si>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</si>
  <si>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</si>
  <si>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</si>
  <si>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</si>
  <si>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</si>
  <si>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</si>
  <si>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</si>
  <si>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</si>
  <si>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</si>
  <si>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</si>
  <si>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</si>
  <si>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</si>
  <si>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</si>
  <si>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</si>
  <si>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</si>
  <si>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</si>
  <si>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</si>
  <si>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</si>
  <si>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</si>
  <si>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</si>
  <si>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</si>
  <si>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</si>
  <si>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</si>
  <si>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</si>
  <si>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</si>
  <si>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</si>
  <si>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</si>
  <si>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</si>
  <si>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</si>
  <si>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</si>
  <si>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</si>
  <si>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</si>
  <si>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</si>
  <si>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</si>
  <si>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</si>
  <si>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</si>
  <si>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</si>
  <si>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</si>
  <si>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</si>
  <si>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</si>
  <si>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</si>
  <si>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</si>
  <si>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</si>
  <si>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</si>
  <si>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</si>
  <si>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</si>
  <si>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</si>
  <si>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</si>
  <si>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</si>
  <si>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</si>
  <si>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</si>
  <si>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</si>
  <si>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</si>
  <si>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</si>
  <si>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</si>
  <si>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</si>
  <si>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</si>
  <si>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</si>
  <si>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</si>
  <si>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</si>
  <si>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</si>
  <si>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</si>
  <si>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</si>
  <si>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</si>
  <si>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</si>
  <si>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</si>
  <si>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</si>
  <si>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</si>
  <si>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</si>
  <si>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</si>
  <si>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</si>
  <si>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</si>
  <si>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</si>
  <si>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</si>
  <si>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</si>
  <si>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</si>
  <si>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</si>
  <si>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</si>
  <si>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</si>
  <si>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</si>
  <si>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</si>
  <si>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</si>
  <si>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</si>
  <si>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</si>
  <si>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</si>
  <si>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</si>
  <si>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</si>
  <si>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</si>
  <si>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</si>
  <si>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</si>
  <si>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</si>
  <si>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</si>
  <si>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</si>
  <si>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</si>
  <si>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</si>
  <si>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</si>
  <si>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</si>
  <si>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</si>
  <si>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</si>
  <si>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</si>
  <si>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</si>
  <si>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</si>
  <si>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</si>
  <si>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</si>
  <si>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</si>
  <si>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</si>
  <si>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</si>
  <si>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</si>
  <si>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</si>
  <si>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</si>
  <si>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</si>
  <si>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</si>
  <si>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</si>
  <si>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</si>
  <si>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</si>
  <si>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</si>
  <si>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</si>
  <si>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</si>
  <si>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</si>
  <si>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</si>
  <si>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</si>
  <si>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</si>
  <si>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</si>
  <si>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</si>
  <si>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</si>
  <si>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</si>
  <si>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</si>
  <si>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</si>
  <si>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</si>
  <si>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</si>
  <si>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</si>
  <si>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</si>
  <si>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</si>
  <si>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</si>
  <si>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</si>
  <si>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</si>
  <si>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</si>
  <si>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</si>
  <si>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</si>
  <si>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</si>
  <si>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</si>
  <si>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</si>
  <si>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</si>
  <si>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</si>
  <si>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</si>
  <si>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</si>
  <si>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</si>
  <si>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</si>
  <si>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</si>
  <si>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</si>
  <si>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</si>
  <si>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</si>
  <si>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</si>
  <si>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</si>
  <si>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</si>
  <si>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</si>
  <si>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</si>
  <si>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</si>
  <si>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</si>
  <si>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</si>
  <si>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</si>
  <si>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</si>
  <si>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</si>
  <si>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</si>
  <si>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</si>
  <si>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</si>
  <si>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</si>
  <si>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</si>
  <si>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</si>
  <si>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</si>
  <si>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</si>
  <si>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</si>
  <si>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</si>
  <si>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</si>
  <si>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</si>
  <si>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</si>
  <si>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</si>
  <si>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</si>
  <si>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</si>
  <si>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</si>
  <si>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</si>
  <si>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</si>
  <si>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</si>
  <si>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</si>
  <si>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</si>
  <si>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</si>
  <si>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</si>
  <si>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</si>
  <si>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</si>
  <si>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</si>
  <si>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</si>
  <si>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</si>
  <si>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</si>
  <si>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</si>
  <si>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</si>
  <si>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</si>
  <si>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</si>
  <si>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</si>
  <si>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</si>
  <si>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</si>
  <si>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</si>
  <si>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</si>
  <si>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</si>
  <si>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</si>
  <si>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</si>
  <si>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</si>
  <si>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</si>
  <si>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</si>
  <si>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</si>
  <si>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</si>
  <si>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</si>
  <si>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</si>
  <si>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</si>
  <si>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</si>
  <si>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</si>
  <si>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</si>
  <si>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</si>
  <si>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</si>
  <si>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</si>
  <si>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</si>
  <si>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</si>
  <si>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</si>
  <si>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</si>
  <si>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</si>
  <si>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</si>
  <si>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</si>
  <si>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</si>
  <si>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</si>
  <si>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</si>
  <si>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</si>
  <si>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</si>
  <si>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</si>
  <si>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</si>
  <si>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</si>
  <si>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</si>
  <si>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</si>
  <si>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</si>
  <si>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</si>
  <si>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</si>
  <si>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</si>
  <si>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</si>
  <si>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</si>
  <si>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</si>
  <si>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</si>
  <si>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</si>
  <si>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</si>
  <si>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</si>
  <si>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</si>
  <si>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</si>
  <si>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</si>
  <si>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</si>
  <si>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</si>
  <si>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</si>
  <si>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</si>
  <si>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</si>
  <si>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</si>
  <si>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</si>
  <si>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</si>
  <si>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</si>
  <si>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</si>
  <si>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</si>
  <si>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</si>
  <si>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</si>
  <si>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</si>
  <si>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</si>
  <si>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</si>
  <si>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</si>
  <si>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</si>
  <si>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</si>
  <si>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</si>
  <si>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</si>
  <si>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</si>
  <si>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</si>
  <si>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</si>
  <si>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</si>
  <si>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</si>
  <si>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</si>
  <si>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</si>
  <si>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</si>
  <si>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</si>
  <si>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</si>
  <si>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</si>
  <si>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</si>
  <si>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</si>
  <si>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</si>
  <si>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</si>
  <si>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</si>
  <si>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</si>
  <si>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</si>
  <si>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</si>
  <si>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</si>
  <si>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</si>
  <si>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</si>
  <si>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</si>
  <si>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</si>
  <si>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</si>
  <si>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</si>
  <si>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</si>
  <si>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</si>
  <si>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</si>
  <si>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</si>
  <si>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</si>
  <si>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</si>
  <si>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</si>
  <si>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</si>
  <si>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</si>
  <si>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</si>
  <si>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</si>
  <si>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</si>
  <si>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</si>
  <si>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</si>
  <si>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</si>
  <si>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</si>
  <si>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</si>
  <si>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</si>
  <si>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</si>
  <si>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</si>
  <si>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</si>
  <si>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</si>
  <si>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</si>
  <si>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</si>
  <si>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</si>
  <si>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</si>
  <si>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</si>
  <si>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</si>
  <si>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</si>
  <si>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</si>
  <si>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</si>
  <si>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</si>
  <si>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</si>
  <si>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</si>
  <si>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</si>
  <si>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</si>
  <si>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</si>
  <si>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</si>
  <si>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</si>
  <si>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</si>
  <si>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</si>
  <si>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</si>
  <si>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</si>
  <si>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</si>
  <si>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</si>
  <si>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</si>
  <si>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</si>
  <si>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</si>
  <si>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</si>
  <si>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</si>
  <si>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</si>
  <si>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</si>
  <si>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</si>
  <si>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</si>
  <si>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</si>
  <si>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</si>
  <si>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</si>
  <si>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</si>
  <si>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</si>
  <si>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</si>
  <si>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</si>
  <si>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</si>
  <si>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</si>
  <si>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</si>
  <si>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</si>
  <si>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</si>
  <si>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</si>
  <si>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</si>
  <si>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</si>
  <si>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</si>
  <si>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</si>
  <si>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</si>
  <si>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</si>
  <si>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</si>
  <si>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</si>
  <si>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</si>
  <si>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</si>
  <si>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</si>
  <si>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</si>
  <si>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</si>
  <si>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</si>
  <si>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</si>
  <si>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</si>
  <si>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</si>
  <si>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</si>
  <si>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</si>
  <si>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</si>
  <si>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</si>
  <si>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</si>
  <si>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</si>
  <si>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</si>
  <si>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</si>
  <si>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</si>
  <si>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</si>
  <si>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</si>
  <si>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</si>
  <si>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</si>
  <si>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</si>
  <si>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</si>
  <si>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</si>
  <si>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</si>
  <si>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</si>
  <si>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</si>
  <si>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</si>
  <si>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</si>
  <si>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</si>
  <si>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</si>
  <si>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</si>
  <si>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</si>
  <si>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</si>
  <si>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</si>
  <si>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</si>
  <si>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</si>
  <si>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</si>
  <si>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</si>
  <si>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</si>
  <si>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</si>
  <si>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</si>
  <si>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</si>
  <si>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</si>
  <si>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</si>
  <si>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</si>
  <si>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</si>
  <si>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</si>
  <si>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</si>
  <si>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</si>
  <si>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</si>
  <si>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</si>
  <si>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</si>
  <si>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</si>
  <si>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</si>
  <si>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</si>
  <si>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</si>
  <si>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</si>
  <si>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</si>
  <si>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</si>
  <si>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</si>
  <si>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</si>
  <si>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</si>
  <si>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</si>
  <si>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</si>
  <si>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</si>
  <si>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</si>
  <si>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</si>
  <si>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</si>
  <si>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</si>
  <si>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</si>
  <si>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</si>
  <si>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</si>
  <si>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</si>
  <si>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</si>
  <si>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</si>
  <si>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</si>
  <si>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</si>
  <si>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</si>
  <si>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</si>
  <si>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</si>
  <si>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</si>
  <si>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</si>
  <si>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</si>
  <si>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</si>
  <si>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</si>
  <si>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</si>
  <si>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</si>
  <si>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</si>
  <si>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</si>
  <si>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</si>
  <si>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</si>
  <si>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</si>
  <si>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</si>
  <si>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</si>
  <si>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</si>
  <si>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</si>
  <si>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</si>
  <si>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</si>
  <si>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</si>
  <si>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</si>
  <si>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</si>
  <si>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</si>
  <si>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</si>
  <si>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</si>
  <si>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</si>
  <si>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</si>
  <si>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</si>
  <si>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</si>
  <si>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</si>
  <si>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</si>
  <si>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</si>
  <si>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</si>
  <si>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</si>
  <si>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</si>
  <si>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</si>
  <si>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</si>
  <si>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</si>
  <si>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</si>
  <si>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</si>
  <si>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</si>
  <si>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</si>
  <si>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</si>
  <si>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</si>
  <si>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</si>
  <si>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</si>
  <si>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</si>
  <si>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</si>
  <si>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</si>
  <si>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</si>
  <si>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</si>
  <si>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</si>
  <si>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</si>
  <si>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</si>
  <si>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</si>
  <si>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</si>
  <si>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</si>
  <si>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</si>
  <si>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</si>
  <si>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</si>
  <si>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</si>
  <si>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</si>
  <si>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</si>
  <si>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</si>
  <si>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</si>
  <si>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</si>
  <si>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</si>
  <si>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</si>
  <si>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</si>
  <si>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</si>
  <si>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</si>
  <si>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</si>
  <si>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</si>
  <si>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</si>
  <si>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</si>
  <si>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</si>
  <si>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</si>
  <si>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</si>
  <si>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</si>
  <si>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</si>
  <si>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</si>
  <si>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</si>
  <si>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</si>
  <si>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</si>
  <si>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</si>
  <si>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</si>
  <si>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</si>
  <si>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</si>
  <si>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</si>
  <si>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</si>
  <si>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</si>
  <si>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</si>
  <si>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</si>
  <si>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</si>
  <si>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</si>
  <si>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</si>
  <si>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</si>
  <si>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</si>
  <si>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</si>
  <si>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</si>
  <si>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</si>
  <si>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</si>
  <si>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</si>
  <si>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</si>
  <si>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</si>
  <si>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</si>
  <si>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</si>
  <si>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</si>
  <si>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</si>
  <si>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</si>
  <si>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</si>
  <si>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</si>
  <si>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</si>
  <si>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</si>
  <si>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</si>
  <si>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</si>
  <si>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</si>
  <si>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</si>
  <si>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</si>
  <si>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</si>
  <si>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</si>
  <si>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</si>
  <si>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</si>
  <si>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</si>
  <si>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</si>
  <si>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</si>
  <si>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</si>
  <si>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</si>
  <si>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</si>
  <si>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</si>
  <si>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</si>
  <si>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</si>
  <si>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</si>
  <si>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</si>
  <si>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</si>
  <si>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</si>
  <si>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</si>
  <si>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</si>
  <si>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</si>
  <si>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</si>
  <si>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</si>
  <si>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</si>
  <si>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</si>
  <si>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</si>
  <si>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</si>
  <si>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</si>
  <si>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</si>
  <si>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</si>
  <si>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</si>
  <si>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</si>
  <si>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</si>
  <si>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</si>
  <si>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</si>
  <si>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</si>
  <si>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</si>
  <si>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</si>
  <si>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</si>
  <si>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</si>
  <si>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</si>
  <si>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</si>
  <si>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</si>
  <si>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</si>
  <si>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</si>
  <si>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</si>
  <si>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</si>
  <si>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</si>
  <si>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</si>
  <si>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</si>
  <si>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</si>
  <si>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</si>
  <si>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</si>
  <si>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</si>
  <si>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</si>
  <si>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</si>
  <si>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</si>
  <si>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</si>
  <si>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</si>
  <si>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</si>
  <si>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</si>
  <si>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</si>
  <si>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</si>
  <si>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</si>
  <si>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</si>
  <si>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</si>
  <si>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</si>
  <si>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</si>
  <si>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</si>
  <si>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</si>
  <si>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</si>
  <si>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</si>
  <si>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</si>
  <si>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</si>
  <si>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</si>
  <si>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</si>
  <si>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</si>
  <si>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</si>
  <si>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</si>
  <si>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</si>
  <si>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</si>
  <si>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</si>
  <si>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</si>
  <si>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</si>
  <si>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</si>
  <si>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</si>
  <si>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</si>
  <si>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</si>
  <si>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</si>
  <si>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</si>
  <si>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</si>
  <si>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</si>
  <si>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</si>
  <si>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</si>
  <si>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</si>
  <si>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</si>
  <si>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</si>
  <si>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</si>
  <si>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</si>
  <si>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</si>
  <si>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</si>
  <si>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</si>
  <si>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</si>
  <si>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</si>
  <si>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</si>
  <si>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</si>
  <si>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</si>
  <si>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</si>
  <si>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</si>
  <si>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</si>
  <si>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</si>
  <si>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</si>
  <si>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</si>
  <si>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</si>
  <si>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</si>
  <si>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</si>
  <si>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</si>
  <si>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</si>
  <si>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</si>
  <si>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</si>
  <si>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</si>
  <si>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</si>
  <si>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</si>
  <si>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</si>
  <si>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</si>
  <si>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</si>
  <si>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</si>
  <si>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</si>
  <si>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</si>
  <si>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</si>
  <si>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</si>
  <si>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</si>
  <si>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</si>
  <si>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</si>
  <si>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</si>
  <si>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</si>
  <si>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</si>
  <si>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</si>
  <si>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</si>
  <si>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</si>
  <si>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</si>
  <si>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</si>
  <si>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</si>
  <si>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</si>
  <si>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</si>
  <si>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</si>
  <si>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</si>
  <si>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</si>
  <si>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</si>
  <si>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</si>
  <si>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</si>
  <si>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</si>
  <si>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</si>
  <si>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</si>
  <si>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</si>
  <si>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</si>
  <si>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</si>
  <si>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</si>
  <si>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</si>
  <si>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</si>
  <si>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</si>
  <si>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</si>
  <si>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</si>
  <si>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</si>
  <si>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</si>
  <si>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</si>
  <si>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</si>
  <si>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</si>
  <si>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</si>
  <si>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</si>
  <si>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</si>
  <si>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</si>
  <si>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</si>
  <si>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</si>
  <si>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</si>
  <si>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</si>
  <si>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</si>
  <si>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</si>
  <si>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</si>
  <si>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</si>
  <si>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</si>
  <si>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</si>
  <si>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</si>
  <si>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</si>
  <si>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</si>
  <si>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</si>
  <si>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</si>
  <si>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</si>
  <si>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</si>
  <si>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</si>
  <si>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</si>
  <si>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</si>
  <si>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</si>
  <si>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</si>
  <si>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</si>
  <si>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</si>
  <si>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</si>
  <si>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</si>
  <si>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</si>
  <si>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</si>
  <si>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</si>
  <si>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</si>
  <si>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</si>
  <si>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</si>
  <si>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</si>
  <si>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</si>
  <si>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</si>
  <si>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</si>
  <si>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</si>
  <si>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</si>
  <si>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</si>
  <si>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</si>
  <si>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</si>
  <si>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</si>
  <si>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</si>
  <si>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</si>
  <si>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</si>
  <si>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</si>
  <si>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</si>
  <si>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</si>
  <si>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</si>
  <si>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</si>
  <si>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</si>
  <si>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</si>
  <si>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</si>
  <si>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</si>
  <si>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</si>
  <si>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</si>
  <si>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</si>
  <si>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</si>
  <si>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</si>
  <si>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</si>
  <si>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</si>
  <si>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</si>
  <si>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</si>
  <si>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</si>
  <si>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</si>
  <si>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</si>
  <si>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</si>
  <si>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</si>
  <si>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</si>
  <si>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</si>
  <si>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</si>
  <si>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</si>
  <si>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</si>
  <si>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</si>
  <si>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</si>
  <si>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</si>
  <si>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</si>
  <si>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</si>
  <si>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</si>
  <si>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</si>
  <si>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</si>
  <si>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</si>
  <si>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</si>
  <si>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</si>
  <si>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</si>
  <si>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</si>
  <si>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</si>
  <si>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</si>
  <si>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</si>
  <si>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</si>
  <si>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</si>
  <si>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</si>
  <si>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</si>
  <si>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</si>
  <si>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</si>
  <si>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</si>
  <si>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</si>
  <si>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</si>
  <si>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</si>
  <si>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</si>
  <si>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</si>
  <si>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</si>
  <si>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</si>
  <si>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</si>
  <si>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</si>
  <si>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</si>
  <si>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</si>
  <si>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</si>
  <si>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</si>
  <si>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</si>
  <si>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</si>
  <si>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</si>
  <si>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</si>
  <si>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</si>
  <si>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</si>
  <si>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</si>
  <si>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</si>
  <si>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</si>
  <si>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</si>
  <si>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</si>
  <si>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</si>
  <si>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</si>
  <si>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</si>
  <si>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</si>
  <si>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</si>
  <si>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</si>
  <si>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</si>
  <si>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</si>
  <si>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</si>
  <si>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</si>
  <si>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</si>
  <si>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</si>
  <si>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</si>
  <si>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</si>
  <si>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</si>
  <si>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</si>
  <si>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</si>
  <si>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</si>
  <si>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</si>
  <si>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</si>
  <si>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</si>
  <si>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</si>
  <si>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</si>
  <si>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</si>
  <si>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</si>
  <si>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</si>
  <si>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</si>
  <si>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</si>
  <si>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</si>
  <si>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</si>
  <si>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</si>
  <si>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</si>
  <si>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</si>
  <si>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</si>
  <si>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</si>
  <si>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</si>
  <si>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</si>
  <si>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</si>
  <si>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</si>
  <si>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</si>
  <si>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</si>
  <si>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</si>
  <si>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</si>
  <si>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</si>
  <si>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</si>
  <si>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</si>
  <si>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</si>
  <si>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</si>
  <si>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</si>
  <si>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</si>
  <si>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</si>
  <si>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</si>
  <si>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</si>
  <si>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</si>
  <si>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</si>
  <si>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</si>
  <si>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</si>
  <si>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</si>
  <si>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</si>
  <si>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</si>
  <si>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</si>
  <si>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</si>
  <si>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</si>
  <si>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</si>
  <si>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</si>
  <si>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</si>
  <si>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</si>
  <si>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</si>
  <si>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</si>
  <si>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</si>
  <si>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</si>
  <si>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</si>
  <si>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</si>
  <si>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</si>
  <si>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</si>
  <si>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</si>
  <si>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</si>
  <si>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</si>
  <si>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</si>
  <si>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</si>
  <si>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</si>
  <si>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</si>
  <si>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</si>
  <si>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</si>
  <si>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</si>
  <si>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</si>
  <si>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</si>
  <si>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</si>
  <si>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</si>
  <si>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</si>
  <si>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</si>
  <si>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</si>
  <si>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</si>
  <si>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</si>
  <si>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</si>
  <si>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</si>
  <si>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</si>
  <si>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</si>
  <si>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</si>
  <si>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</si>
  <si>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</si>
  <si>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</si>
  <si>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</si>
  <si>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</si>
  <si>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</si>
  <si>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</si>
  <si>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</si>
  <si>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</si>
  <si>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</si>
  <si>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</si>
  <si>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</si>
  <si>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</si>
  <si>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</si>
  <si>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</si>
  <si>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</si>
  <si>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</si>
  <si>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</si>
  <si>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</si>
  <si>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</si>
  <si>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</si>
  <si>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</si>
  <si>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</si>
  <si>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</si>
  <si>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</si>
  <si>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</si>
  <si>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</si>
  <si>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</si>
  <si>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</si>
  <si>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</si>
  <si>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</si>
  <si>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</si>
  <si>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</si>
  <si>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</si>
  <si>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</si>
  <si>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</si>
  <si>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</si>
  <si>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</si>
  <si>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</si>
  <si>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</si>
  <si>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</si>
  <si>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</si>
  <si>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</si>
  <si>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</si>
  <si>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</si>
  <si>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</si>
  <si>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</si>
  <si>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</si>
  <si>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</si>
  <si>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</si>
  <si>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</si>
  <si>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</si>
  <si>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</si>
  <si>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</si>
  <si>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</si>
  <si>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</si>
  <si>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</si>
  <si>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</si>
  <si>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</si>
  <si>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</si>
  <si>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</si>
  <si>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</si>
  <si>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</si>
  <si>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</si>
  <si>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</si>
  <si>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</si>
  <si>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</si>
  <si>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</si>
  <si>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</si>
  <si>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</si>
  <si>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</si>
  <si>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</si>
  <si>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</si>
  <si>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</si>
  <si>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</si>
  <si>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</si>
  <si>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</si>
  <si>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</si>
  <si>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</si>
  <si>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</si>
  <si>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</si>
  <si>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</si>
  <si>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</si>
  <si>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</si>
  <si>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</si>
  <si>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</si>
  <si>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</si>
  <si>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</si>
  <si>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</si>
  <si>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</si>
  <si>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</si>
  <si>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</si>
  <si>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</si>
  <si>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</si>
  <si>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</si>
  <si>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</si>
  <si>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</si>
  <si>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</si>
  <si>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</si>
  <si>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</si>
  <si>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</si>
  <si>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</si>
  <si>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</si>
  <si>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</si>
  <si>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</si>
  <si>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</si>
  <si>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</si>
  <si>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</si>
  <si>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</si>
  <si>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</si>
  <si>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</si>
  <si>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</si>
  <si>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</si>
  <si>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</si>
  <si>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</si>
  <si>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</si>
  <si>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</si>
  <si>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</si>
  <si>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</si>
  <si>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</si>
  <si>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</si>
  <si>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</si>
  <si>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</si>
  <si>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</si>
  <si>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</si>
  <si>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</si>
  <si>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</si>
  <si>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</si>
  <si>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</si>
  <si>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</si>
  <si>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</si>
  <si>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</si>
  <si>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</si>
  <si>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</si>
  <si>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</si>
  <si>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</si>
  <si>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</si>
  <si>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</si>
  <si>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</si>
  <si>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</si>
  <si>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</si>
  <si>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</si>
  <si>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</si>
  <si>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</si>
  <si>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</si>
  <si>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</si>
  <si>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</si>
  <si>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</si>
  <si>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</si>
  <si>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</si>
  <si>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</si>
  <si>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</si>
  <si>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</si>
  <si>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</si>
  <si>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</si>
  <si>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</si>
  <si>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</si>
  <si>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</si>
  <si>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</si>
  <si>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</si>
  <si>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</si>
  <si>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</si>
  <si>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</si>
  <si>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</si>
  <si>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</si>
  <si>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</si>
  <si>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</si>
  <si>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</si>
  <si>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</si>
  <si>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</si>
  <si>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</si>
  <si>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</si>
  <si>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</si>
  <si>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</si>
  <si>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</si>
  <si>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</si>
  <si>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</si>
  <si>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</si>
  <si>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</si>
  <si>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</si>
  <si>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</si>
  <si>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</si>
  <si>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</si>
  <si>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</si>
  <si>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</si>
  <si>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</si>
  <si>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</si>
  <si>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</si>
  <si>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</si>
  <si>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</si>
  <si>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</si>
  <si>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</si>
  <si>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</si>
  <si>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</si>
  <si>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</si>
  <si>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</si>
  <si>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</si>
  <si>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</si>
  <si>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</si>
  <si>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</si>
  <si>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</si>
  <si>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</si>
  <si>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</si>
  <si>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</si>
  <si>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</si>
  <si>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</si>
  <si>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</si>
  <si>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</si>
  <si>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</si>
  <si>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</si>
  <si>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</si>
  <si>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</si>
  <si>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</si>
  <si>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</si>
  <si>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</si>
  <si>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</si>
  <si>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</si>
  <si>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</si>
  <si>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</si>
  <si>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</si>
  <si>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</si>
  <si>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</si>
  <si>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</si>
  <si>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</si>
  <si>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</si>
  <si>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</si>
  <si>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</si>
  <si>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</si>
  <si>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</si>
  <si>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</si>
  <si>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</si>
  <si>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</si>
  <si>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</si>
  <si>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</si>
  <si>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</si>
  <si>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</si>
  <si>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</si>
  <si>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</si>
  <si>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</si>
  <si>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</si>
  <si>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</si>
  <si>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</si>
  <si>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</si>
  <si>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</si>
  <si>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</si>
  <si>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</si>
  <si>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</si>
  <si>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</si>
  <si>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</si>
  <si>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</si>
  <si>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</si>
  <si>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</si>
  <si>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</si>
  <si>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</si>
  <si>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</si>
  <si>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</si>
  <si>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</si>
  <si>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</si>
  <si>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</si>
  <si>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</si>
  <si>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</si>
  <si>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</si>
  <si>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</si>
  <si>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</si>
  <si>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</si>
  <si>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</si>
  <si>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</si>
  <si>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</si>
  <si>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</si>
  <si>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</si>
  <si>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</si>
  <si>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</si>
  <si>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</si>
  <si>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</si>
  <si>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</si>
  <si>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</si>
  <si>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</si>
  <si>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</si>
  <si>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</si>
  <si>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</si>
  <si>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</si>
  <si>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</si>
  <si>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</si>
  <si>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</si>
  <si>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</si>
  <si>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</si>
  <si>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</si>
  <si>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</si>
  <si>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</si>
  <si>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</si>
  <si>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</si>
  <si>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</si>
  <si>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</si>
  <si>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</si>
  <si>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</si>
  <si>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</si>
  <si>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</si>
  <si>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</si>
  <si>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</si>
  <si>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</si>
  <si>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</si>
  <si>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</si>
  <si>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</si>
  <si>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</si>
  <si>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</si>
  <si>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</si>
  <si>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</si>
  <si>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</si>
  <si>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</si>
  <si>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</si>
  <si>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</si>
  <si>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</si>
  <si>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</si>
  <si>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</si>
  <si>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</si>
  <si>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</si>
  <si>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</si>
  <si>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</si>
  <si>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</si>
  <si>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</si>
  <si>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</si>
  <si>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</si>
  <si>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</si>
  <si>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</si>
  <si>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</si>
  <si>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</si>
  <si>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</si>
  <si>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</si>
  <si>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</si>
  <si>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</si>
  <si>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</si>
  <si>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</si>
  <si>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</si>
  <si>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</si>
  <si>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</si>
  <si>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</si>
  <si>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</si>
  <si>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</si>
  <si>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</si>
  <si>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</si>
  <si>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</si>
  <si>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</si>
  <si>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</si>
  <si>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</si>
  <si>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</si>
  <si>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</si>
  <si>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</si>
  <si>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</si>
  <si>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</si>
  <si>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</si>
  <si>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</si>
  <si>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</si>
  <si>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</si>
  <si>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</si>
  <si>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</si>
  <si>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</si>
  <si>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</si>
  <si>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</si>
  <si>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</si>
  <si>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</si>
  <si>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</si>
  <si>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</si>
  <si>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</si>
  <si>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</si>
  <si>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</si>
  <si>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</si>
  <si>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</si>
  <si>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</si>
  <si>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</si>
  <si>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</si>
  <si>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</si>
  <si>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</si>
  <si>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</si>
  <si>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</si>
  <si>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</si>
  <si>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</si>
  <si>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</si>
  <si>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</si>
  <si>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</si>
  <si>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</si>
  <si>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</si>
  <si>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</si>
  <si>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</si>
  <si>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</si>
  <si>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</si>
  <si>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</si>
  <si>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</si>
  <si>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</si>
  <si>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</si>
  <si>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</si>
  <si>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</si>
  <si>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</si>
  <si>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</si>
  <si>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</si>
  <si>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</si>
  <si>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</si>
  <si>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</si>
  <si>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</si>
  <si>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</si>
  <si>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</si>
  <si>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</si>
  <si>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</si>
  <si>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</si>
  <si>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</si>
  <si>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</si>
  <si>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</si>
  <si>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</si>
  <si>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</si>
  <si>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</si>
  <si>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</si>
  <si>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</si>
  <si>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</si>
  <si>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</si>
  <si>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</si>
  <si>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</si>
  <si>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</si>
  <si>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</si>
  <si>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</si>
  <si>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</si>
  <si>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</si>
  <si>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</si>
  <si>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</si>
  <si>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</si>
  <si>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</si>
  <si>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</si>
  <si>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</si>
  <si>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</si>
  <si>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</si>
  <si>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</si>
  <si>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</si>
  <si>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</si>
  <si>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</si>
  <si>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</si>
  <si>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</si>
  <si>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</si>
  <si>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</si>
  <si>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</si>
  <si>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</si>
  <si>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</si>
  <si>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</si>
  <si>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</si>
  <si>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</si>
  <si>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</si>
  <si>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</si>
  <si>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</si>
  <si>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</si>
  <si>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</si>
  <si>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</si>
  <si>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</si>
  <si>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</si>
  <si>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</si>
  <si>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</si>
  <si>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</si>
  <si>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</si>
  <si>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</si>
  <si>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</si>
  <si>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</si>
  <si>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</si>
  <si>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</si>
  <si>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</si>
  <si>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</si>
  <si>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</si>
  <si>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</si>
  <si>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</si>
  <si>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</si>
  <si>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</si>
  <si>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</si>
  <si>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</si>
  <si>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</si>
  <si>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</si>
  <si>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</si>
  <si>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</si>
  <si>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</si>
  <si>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</si>
  <si>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</si>
  <si>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</si>
  <si>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</si>
  <si>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</si>
  <si>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</si>
  <si>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</si>
  <si>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</si>
  <si>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</si>
  <si>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</si>
  <si>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</si>
  <si>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</si>
  <si>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</si>
  <si>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</si>
  <si>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</si>
  <si>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</si>
  <si>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</si>
  <si>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</si>
  <si>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</si>
  <si>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</si>
  <si>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</si>
  <si>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</si>
  <si>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</si>
  <si>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</si>
  <si>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</si>
  <si>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</si>
  <si>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</si>
  <si>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</si>
  <si>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</si>
  <si>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</si>
  <si>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</si>
  <si>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</si>
  <si>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</si>
  <si>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</si>
  <si>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</si>
  <si>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</si>
  <si>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</si>
  <si>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</si>
  <si>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</si>
  <si>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</si>
  <si>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</si>
  <si>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</si>
  <si>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</si>
  <si>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</si>
  <si>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</si>
  <si>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</si>
  <si>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</si>
  <si>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</si>
  <si>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</si>
  <si>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</si>
  <si>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</si>
  <si>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</si>
  <si>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</si>
  <si>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</si>
  <si>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</si>
  <si>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</si>
  <si>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</si>
  <si>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</si>
  <si>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</si>
  <si>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</si>
  <si>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</si>
  <si>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</si>
  <si>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</si>
  <si>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</si>
  <si>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</si>
  <si>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</si>
  <si>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</si>
  <si>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</si>
  <si>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</si>
  <si>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</si>
  <si>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</si>
  <si>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</si>
  <si>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</si>
  <si>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</si>
  <si>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</si>
  <si>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</si>
  <si>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</si>
  <si>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</si>
  <si>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</si>
  <si>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</si>
  <si>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</si>
  <si>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</si>
  <si>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</si>
  <si>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</si>
  <si>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</si>
  <si>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</si>
  <si>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</si>
  <si>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</si>
  <si>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</si>
  <si>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</si>
  <si>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</si>
  <si>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</si>
  <si>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</si>
  <si>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</si>
  <si>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</si>
  <si>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</si>
  <si>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</si>
  <si>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</si>
  <si>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</si>
  <si>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</si>
  <si>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</si>
  <si>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</si>
  <si>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</si>
  <si>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</si>
  <si>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</si>
  <si>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</si>
  <si>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</si>
  <si>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</si>
  <si>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</si>
  <si>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</si>
  <si>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</si>
  <si>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</si>
  <si>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</si>
  <si>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</si>
  <si>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</si>
  <si>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</si>
  <si>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</si>
  <si>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</si>
  <si>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</si>
  <si>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</si>
  <si>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</si>
  <si>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</si>
  <si>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</si>
  <si>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</si>
  <si>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</si>
  <si>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</si>
  <si>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</si>
  <si>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</si>
  <si>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</si>
  <si>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</si>
  <si>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</si>
  <si>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</si>
  <si>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</si>
  <si>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</si>
  <si>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</si>
  <si>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</si>
  <si>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</si>
  <si>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</si>
  <si>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</si>
  <si>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</si>
  <si>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</si>
  <si>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</si>
  <si>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</si>
  <si>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</si>
  <si>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</si>
  <si>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</si>
  <si>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</si>
  <si>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</si>
  <si>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</si>
  <si>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</si>
  <si>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</si>
  <si>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</si>
  <si>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</si>
  <si>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</si>
  <si>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</si>
  <si>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</si>
  <si>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</si>
  <si>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</si>
  <si>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</si>
  <si>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</si>
  <si>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</si>
  <si>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</si>
  <si>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</si>
  <si>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</si>
  <si>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</si>
  <si>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</si>
  <si>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</si>
  <si>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</si>
  <si>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</si>
  <si>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</si>
  <si>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</si>
  <si>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</si>
  <si>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</si>
  <si>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</si>
  <si>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</si>
  <si>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</si>
  <si>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</si>
  <si>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</si>
  <si>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</si>
  <si>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</si>
  <si>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</si>
  <si>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</si>
  <si>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</si>
  <si>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</si>
  <si>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</si>
  <si>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</si>
  <si>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</si>
  <si>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</si>
  <si>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</si>
  <si>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</si>
  <si>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</si>
  <si>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</si>
  <si>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</si>
  <si>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</si>
  <si>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</si>
  <si>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</si>
  <si>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</si>
  <si>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</si>
  <si>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</si>
  <si>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</si>
  <si>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</si>
  <si>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</si>
  <si>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</si>
  <si>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</si>
  <si>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</si>
  <si>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</si>
  <si>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</si>
  <si>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</si>
  <si>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</si>
  <si>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</si>
  <si>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</si>
  <si>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</si>
  <si>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</si>
  <si>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</si>
  <si>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</si>
  <si>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</si>
  <si>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</si>
  <si>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</si>
  <si>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</si>
  <si>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</si>
  <si>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</si>
  <si>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</si>
  <si>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</si>
  <si>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</si>
  <si>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</si>
  <si>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</si>
  <si>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</si>
  <si>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</si>
  <si>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</si>
  <si>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</si>
  <si>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</si>
  <si>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</si>
  <si>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</si>
  <si>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</si>
  <si>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</si>
  <si>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</si>
  <si>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</si>
  <si>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</si>
  <si>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</si>
  <si>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</si>
  <si>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</si>
  <si>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</si>
  <si>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</si>
  <si>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</si>
  <si>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</si>
  <si>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</si>
  <si>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</si>
  <si>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</si>
  <si>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</si>
  <si>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</si>
  <si>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</si>
  <si>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</si>
  <si>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</si>
  <si>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</si>
  <si>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</si>
  <si>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</si>
  <si>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</si>
  <si>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</si>
  <si>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</si>
  <si>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</si>
  <si>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</si>
  <si>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</si>
  <si>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</si>
  <si>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</si>
  <si>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</si>
  <si>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</si>
  <si>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</si>
  <si>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</si>
  <si>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</si>
  <si>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</si>
  <si>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</si>
  <si>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</si>
  <si>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</si>
  <si>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</si>
  <si>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</si>
  <si>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</si>
  <si>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</si>
  <si>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</si>
  <si>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</si>
  <si>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</si>
  <si>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</si>
  <si>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</si>
  <si>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</si>
  <si>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</si>
  <si>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</si>
  <si>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</si>
  <si>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</si>
  <si>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</si>
  <si>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</si>
  <si>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</si>
  <si>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</si>
  <si>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</si>
  <si>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</si>
  <si>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</si>
  <si>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</si>
  <si>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</si>
  <si>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</si>
  <si>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</si>
  <si>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</si>
  <si>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</si>
  <si>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</si>
  <si>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</si>
  <si>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</si>
  <si>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</si>
  <si>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</si>
  <si>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</si>
  <si>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</si>
  <si>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</si>
  <si>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</si>
  <si>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</si>
  <si>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</si>
  <si>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</si>
  <si>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</si>
  <si>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</si>
  <si>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</si>
  <si>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</si>
  <si>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</si>
  <si>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</si>
  <si>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</si>
  <si>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</si>
  <si>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</si>
  <si>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</si>
  <si>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</si>
  <si>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</si>
  <si>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</si>
  <si>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</si>
  <si>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</si>
  <si>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</si>
  <si>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</si>
  <si>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</si>
  <si>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</si>
  <si>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</si>
  <si>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</si>
  <si>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</si>
  <si>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</si>
  <si>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</si>
  <si>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</si>
  <si>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</si>
  <si>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</si>
  <si>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</si>
  <si>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</si>
  <si>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</si>
  <si>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</si>
  <si>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</si>
  <si>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</si>
  <si>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</si>
  <si>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</si>
  <si>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</si>
  <si>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</si>
  <si>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</si>
  <si>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</si>
  <si>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</si>
  <si>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</si>
  <si>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</si>
  <si>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</si>
  <si>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</si>
  <si>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</si>
  <si>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</si>
  <si>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</si>
  <si>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</si>
  <si>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</si>
  <si>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</si>
  <si>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</si>
  <si>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</si>
  <si>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</si>
  <si>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</si>
  <si>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</si>
  <si>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</si>
  <si>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</si>
  <si>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</si>
  <si>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</si>
  <si>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</si>
  <si>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</si>
  <si>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</si>
  <si>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</si>
  <si>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</si>
  <si>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</si>
  <si>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</si>
  <si>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</si>
  <si>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</si>
  <si>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</si>
  <si>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</si>
  <si>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</si>
  <si>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</si>
  <si>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</si>
  <si>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</si>
  <si>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</si>
  <si>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</si>
  <si>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</si>
  <si>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</si>
  <si>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</si>
  <si>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</si>
  <si>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</si>
  <si>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</si>
  <si>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</si>
  <si>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</si>
  <si>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</si>
  <si>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</si>
  <si>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</si>
  <si>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</si>
  <si>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</si>
  <si>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</si>
  <si>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</si>
  <si>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</si>
  <si>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</si>
  <si>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</si>
  <si>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</si>
  <si>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</si>
  <si>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</si>
  <si>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</si>
  <si>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</si>
  <si>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</si>
  <si>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</si>
  <si>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</si>
  <si>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</si>
  <si>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</si>
  <si>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</si>
  <si>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</si>
  <si>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</si>
  <si>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</si>
  <si>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</si>
  <si>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</si>
  <si>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</si>
  <si>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</si>
  <si>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</si>
  <si>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</si>
  <si>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</si>
  <si>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</si>
  <si>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</si>
  <si>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</si>
  <si>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</si>
  <si>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</si>
  <si>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</si>
  <si>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</si>
  <si>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</si>
  <si>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</si>
  <si>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</si>
  <si>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</si>
  <si>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</si>
  <si>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</si>
  <si>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</si>
  <si>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</si>
  <si>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</si>
  <si>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</si>
  <si>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</si>
  <si>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</si>
  <si>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</si>
  <si>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</si>
  <si>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</si>
  <si>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</si>
  <si>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</si>
  <si>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</si>
  <si>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</si>
  <si>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</si>
  <si>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</si>
  <si>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</si>
  <si>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</si>
  <si>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</si>
  <si>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</si>
  <si>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</si>
  <si>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</si>
  <si>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</si>
  <si>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</si>
  <si>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</si>
  <si>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</si>
  <si>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</si>
  <si>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</si>
  <si>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</si>
  <si>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</si>
  <si>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</si>
  <si>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</si>
  <si>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</si>
  <si>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</si>
  <si>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</si>
  <si>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</si>
  <si>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</si>
  <si>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</si>
  <si>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</si>
  <si>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</si>
  <si>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</si>
  <si>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</si>
  <si>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</si>
  <si>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</si>
  <si>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</si>
  <si>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</si>
  <si>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</si>
  <si>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</si>
  <si>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</si>
  <si>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</si>
  <si>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</si>
  <si>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</si>
  <si>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</si>
  <si>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</si>
  <si>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</si>
  <si>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</si>
  <si>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</si>
  <si>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</si>
  <si>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</si>
  <si>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</si>
  <si>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</si>
  <si>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</si>
  <si>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</si>
  <si>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</si>
  <si>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</si>
  <si>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</si>
  <si>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</si>
  <si>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</si>
  <si>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</si>
  <si>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</si>
  <si>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</si>
  <si>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</si>
  <si>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</si>
  <si>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</si>
  <si>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</si>
  <si>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</si>
  <si>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</si>
  <si>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</si>
  <si>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</si>
  <si>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</si>
  <si>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</si>
  <si>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</si>
  <si>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</si>
  <si>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</si>
  <si>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</si>
  <si>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</si>
  <si>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</si>
  <si>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</si>
  <si>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</si>
  <si>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</si>
  <si>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</si>
  <si>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</si>
  <si>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</si>
  <si>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</si>
  <si>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</si>
  <si>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</si>
  <si>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</si>
  <si>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</si>
  <si>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</si>
  <si>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</si>
  <si>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</si>
  <si>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</si>
  <si>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</si>
  <si>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</si>
  <si>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</si>
  <si>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</si>
  <si>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</si>
  <si>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</si>
  <si>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</si>
  <si>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</si>
  <si>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</si>
  <si>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</si>
  <si>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</si>
  <si>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</si>
  <si>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</si>
  <si>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</si>
  <si>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</si>
  <si>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</si>
  <si>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</si>
  <si>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</si>
  <si>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</si>
  <si>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</si>
  <si>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</si>
  <si>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</si>
  <si>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</si>
  <si>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</si>
  <si>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</si>
  <si>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</si>
  <si>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</si>
  <si>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</si>
  <si>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</si>
  <si>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</si>
  <si>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</si>
  <si>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</si>
  <si>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</si>
  <si>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</si>
  <si>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</si>
  <si>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</si>
  <si>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</si>
  <si>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</si>
  <si>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</si>
  <si>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</si>
  <si>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</si>
  <si>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</si>
  <si>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</si>
  <si>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</si>
  <si>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</si>
  <si>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</si>
  <si>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</si>
  <si>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</si>
  <si>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</si>
  <si>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</si>
  <si>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</si>
  <si>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</si>
  <si>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</si>
  <si>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</si>
  <si>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</si>
  <si>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</si>
  <si>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</si>
  <si>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</si>
  <si>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</si>
  <si>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</si>
  <si>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</si>
  <si>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</si>
  <si>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</si>
  <si>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</si>
  <si>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</si>
  <si>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</si>
  <si>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</si>
  <si>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</si>
  <si>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</si>
  <si>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</si>
  <si>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</si>
  <si>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</si>
  <si>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</si>
  <si>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</si>
  <si>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</si>
  <si>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</si>
  <si>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</si>
  <si>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</si>
  <si>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</si>
  <si>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</si>
  <si>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</si>
  <si>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</si>
  <si>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</si>
  <si>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</si>
  <si>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</si>
  <si>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</si>
  <si>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</si>
  <si>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</si>
  <si>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</si>
  <si>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</si>
  <si>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</si>
  <si>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</si>
  <si>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</si>
  <si>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</si>
  <si>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</si>
  <si>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</si>
  <si>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</si>
  <si>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</si>
  <si>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</si>
  <si>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</si>
  <si>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</si>
  <si>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</si>
  <si>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</si>
  <si>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</si>
  <si>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</si>
  <si>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</si>
  <si>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</si>
  <si>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</si>
  <si>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</si>
  <si>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</si>
  <si>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</si>
  <si>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</si>
  <si>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</si>
  <si>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</si>
  <si>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</si>
  <si>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</si>
  <si>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</si>
  <si>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</si>
  <si>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</si>
  <si>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</si>
  <si>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</si>
  <si>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</si>
  <si>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</si>
  <si>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</si>
  <si>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</si>
  <si>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</si>
  <si>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</si>
  <si>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</si>
  <si>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</si>
  <si>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</si>
  <si>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</si>
  <si>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</si>
  <si>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</si>
  <si>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</si>
  <si>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</si>
  <si>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</si>
  <si>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</si>
  <si>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</si>
  <si>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</si>
  <si>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</si>
  <si>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</si>
  <si>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</si>
  <si>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</si>
  <si>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</si>
  <si>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</si>
  <si>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</si>
  <si>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</si>
  <si>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</si>
  <si>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</si>
  <si>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</si>
  <si>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</si>
  <si>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</si>
  <si>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</si>
  <si>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</si>
  <si>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</si>
  <si>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</si>
  <si>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</si>
  <si>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</si>
  <si>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</si>
  <si>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</si>
  <si>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</si>
  <si>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</si>
  <si>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</si>
  <si>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</si>
  <si>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</si>
  <si>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</si>
  <si>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</si>
  <si>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</si>
  <si>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</si>
  <si>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</si>
  <si>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</si>
  <si>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</si>
  <si>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</si>
  <si>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</si>
  <si>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</si>
  <si>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</si>
  <si>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</si>
  <si>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</si>
  <si>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</si>
  <si>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</si>
  <si>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</si>
  <si>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</si>
  <si>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</si>
  <si>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</si>
  <si>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</si>
  <si>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</si>
  <si>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</si>
  <si>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</si>
  <si>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</si>
  <si>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</si>
  <si>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</si>
  <si>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</si>
  <si>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</si>
  <si>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</si>
  <si>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</si>
  <si>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</si>
  <si>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</si>
  <si>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</si>
  <si>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</si>
  <si>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</si>
  <si>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</si>
  <si>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</si>
  <si>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</si>
  <si>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</si>
  <si>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</si>
  <si>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</si>
  <si>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</si>
  <si>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</si>
  <si>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</si>
  <si>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</si>
  <si>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</si>
  <si>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</si>
  <si>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</si>
  <si>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</si>
  <si>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</si>
  <si>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</si>
  <si>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</si>
  <si>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</si>
  <si>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</si>
  <si>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</si>
  <si>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</si>
  <si>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</si>
  <si>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</si>
  <si>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</si>
  <si>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</si>
  <si>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</si>
  <si>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</si>
  <si>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</si>
  <si>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</si>
  <si>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</si>
  <si>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</si>
  <si>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</si>
  <si>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</si>
  <si>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</si>
  <si>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</si>
  <si>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</si>
  <si>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</si>
  <si>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</si>
  <si>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</si>
  <si>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</si>
  <si>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</si>
  <si>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</si>
  <si>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</si>
  <si>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</si>
  <si>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</si>
  <si>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</si>
  <si>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</si>
  <si>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</si>
  <si>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</si>
  <si>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</si>
  <si>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</si>
  <si>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</si>
  <si>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</si>
  <si>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</si>
  <si>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</si>
  <si>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</si>
  <si>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</si>
  <si>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</si>
  <si>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</si>
  <si>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</si>
  <si>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</si>
  <si>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</si>
  <si>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</si>
  <si>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</si>
  <si>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</si>
  <si>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</si>
  <si>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</si>
  <si>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</si>
  <si>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</si>
  <si>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</si>
  <si>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</si>
  <si>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</si>
  <si>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</si>
  <si>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</si>
  <si>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</si>
  <si>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</si>
  <si>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</si>
  <si>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</si>
  <si>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</si>
  <si>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</si>
  <si>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</si>
  <si>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</si>
  <si>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</si>
  <si>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</si>
  <si>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</si>
  <si>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</si>
  <si>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</si>
  <si>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</si>
  <si>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</si>
  <si>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</si>
  <si>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</si>
  <si>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</si>
  <si>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</si>
  <si>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</si>
  <si>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</si>
  <si>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</si>
  <si>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</si>
  <si>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</si>
  <si>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</si>
  <si>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</si>
  <si>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</si>
  <si>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</si>
  <si>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</si>
  <si>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</si>
  <si>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</si>
  <si>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</si>
  <si>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</si>
  <si>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</si>
  <si>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</si>
  <si>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</si>
  <si>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</si>
  <si>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</si>
  <si>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</si>
  <si>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</si>
  <si>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</si>
  <si>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</si>
  <si>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</si>
  <si>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</si>
  <si>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</si>
  <si>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</si>
  <si>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</si>
  <si>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</si>
  <si>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</si>
  <si>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</si>
  <si>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</si>
  <si>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</si>
  <si>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</si>
  <si>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</si>
  <si>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</si>
  <si>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</si>
  <si>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</si>
  <si>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</si>
  <si>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</si>
  <si>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</si>
  <si>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</si>
  <si>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</si>
  <si>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</si>
  <si>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</si>
  <si>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</si>
  <si>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</si>
  <si>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</si>
  <si>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</si>
  <si>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</si>
  <si>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</si>
  <si>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</si>
  <si>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</si>
  <si>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</si>
  <si>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</si>
  <si>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</si>
  <si>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</si>
  <si>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</si>
  <si>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</si>
  <si>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</si>
  <si>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</si>
  <si>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</si>
  <si>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</si>
  <si>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</si>
  <si>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</si>
  <si>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</si>
  <si>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</si>
  <si>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</si>
  <si>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</si>
  <si>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</si>
  <si>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</si>
  <si>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</si>
  <si>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</si>
  <si>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</si>
  <si>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</si>
  <si>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</si>
  <si>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</si>
  <si>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</si>
  <si>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</si>
  <si>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</si>
  <si>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</si>
  <si>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</si>
  <si>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</si>
  <si>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</si>
  <si>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</si>
  <si>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</si>
  <si>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</si>
  <si>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</si>
  <si>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</si>
  <si>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</si>
  <si>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</si>
  <si>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</si>
  <si>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</si>
  <si>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</si>
  <si>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</si>
  <si>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</si>
  <si>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</si>
  <si>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</si>
  <si>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</si>
  <si>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</si>
  <si>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</si>
  <si>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</si>
  <si>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</si>
  <si>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</si>
  <si>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</si>
  <si>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</si>
  <si>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</si>
  <si>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</si>
  <si>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</si>
  <si>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</si>
  <si>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</si>
  <si>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</si>
  <si>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</si>
  <si>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</si>
  <si>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</si>
  <si>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</si>
  <si>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</si>
  <si>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</si>
  <si>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</si>
  <si>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</si>
  <si>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</si>
  <si>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</si>
  <si>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</si>
  <si>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</si>
  <si>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</si>
  <si>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</si>
  <si>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</si>
  <si>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</si>
  <si>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</si>
  <si>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</si>
  <si>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</si>
  <si>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</si>
  <si>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</si>
  <si>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</si>
  <si>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</si>
  <si>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</si>
  <si>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</si>
  <si>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</si>
  <si>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</si>
  <si>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</si>
  <si>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</si>
  <si>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</si>
  <si>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</si>
  <si>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</si>
  <si>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</si>
  <si>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</si>
  <si>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</si>
  <si>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</si>
  <si>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</si>
  <si>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</si>
  <si>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</si>
  <si>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</si>
  <si>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</si>
  <si>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</si>
  <si>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</si>
  <si>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</si>
  <si>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</si>
  <si>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</si>
  <si>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</si>
  <si>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</si>
  <si>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</si>
  <si>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</si>
  <si>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</si>
  <si>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</si>
  <si>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</si>
  <si>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</si>
  <si>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</si>
  <si>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</si>
  <si>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</si>
  <si>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</si>
  <si>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</si>
  <si>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</si>
  <si>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</si>
  <si>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</si>
  <si>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</si>
  <si>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</si>
  <si>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</si>
  <si>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</si>
  <si>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</si>
  <si>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</si>
  <si>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</si>
  <si>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</si>
  <si>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</si>
  <si>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</si>
  <si>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</si>
  <si>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</si>
  <si>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</si>
  <si>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</si>
  <si>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</si>
  <si>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</si>
  <si>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</si>
  <si>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</si>
  <si>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</si>
  <si>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</si>
  <si>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</si>
  <si>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</si>
  <si>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</si>
  <si>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</si>
  <si>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</si>
  <si>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</si>
  <si>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</si>
  <si>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</si>
  <si>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</si>
  <si>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</si>
  <si>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</si>
  <si>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</si>
  <si>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</si>
  <si>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</si>
  <si>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</si>
  <si>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</si>
  <si>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</si>
  <si>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</si>
  <si>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</si>
  <si>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</si>
  <si>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</si>
  <si>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</si>
  <si>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</si>
  <si>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</si>
  <si>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</si>
  <si>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</si>
  <si>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</si>
  <si>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</si>
  <si>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</si>
  <si>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</si>
  <si>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</si>
  <si>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</si>
  <si>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</si>
  <si>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</si>
  <si>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</si>
  <si>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</si>
  <si>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</si>
  <si>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</si>
  <si>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</si>
  <si>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</si>
  <si>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</si>
  <si>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</si>
  <si>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</si>
  <si>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</si>
  <si>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</si>
  <si>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</si>
  <si>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</si>
  <si>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</si>
  <si>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</si>
  <si>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</si>
  <si>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</si>
  <si>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</si>
  <si>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</si>
  <si>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</si>
  <si>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</si>
  <si>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</si>
  <si>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</si>
  <si>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</si>
  <si>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</si>
  <si>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</si>
  <si>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</si>
  <si>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</si>
  <si>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</si>
  <si>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</si>
  <si>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</si>
  <si>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</si>
  <si>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</si>
  <si>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</si>
  <si>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</si>
  <si>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</si>
  <si>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</si>
  <si>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</si>
  <si>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</si>
  <si>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</si>
  <si>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</si>
  <si>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</si>
  <si>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</si>
  <si>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</si>
  <si>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</si>
  <si>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</si>
  <si>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</si>
  <si>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</si>
  <si>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</si>
  <si>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</si>
  <si>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</si>
  <si>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</si>
  <si>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</si>
  <si>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</si>
  <si>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</si>
  <si>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</si>
  <si>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</si>
  <si>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</si>
  <si>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</si>
  <si>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</si>
  <si>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</si>
  <si>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</si>
  <si>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</si>
  <si>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</si>
  <si>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</si>
  <si>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</si>
  <si>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</si>
  <si>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</si>
  <si>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</si>
  <si>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</si>
  <si>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</si>
  <si>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</si>
  <si>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</si>
  <si>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</si>
  <si>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</si>
  <si>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</si>
  <si>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</si>
  <si>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</si>
  <si>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</si>
  <si>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</si>
  <si>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</si>
  <si>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</si>
  <si>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</si>
  <si>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</si>
  <si>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</si>
  <si>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</si>
  <si>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</si>
  <si>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</si>
  <si>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</si>
  <si>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</si>
  <si>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</si>
  <si>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</si>
  <si>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</si>
  <si>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</si>
  <si>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</si>
  <si>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</si>
  <si>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</si>
  <si>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</si>
  <si>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</si>
  <si>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</si>
  <si>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</si>
  <si>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</si>
  <si>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</si>
  <si>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</si>
  <si>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</si>
  <si>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</si>
  <si>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</si>
  <si>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</si>
  <si>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</si>
  <si>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</si>
  <si>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</si>
  <si>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</si>
  <si>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</si>
  <si>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</si>
  <si>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</si>
  <si>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</si>
  <si>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</si>
  <si>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</si>
  <si>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</si>
  <si>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</si>
  <si>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</si>
  <si>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</si>
  <si>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</si>
  <si>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</si>
  <si>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</si>
  <si>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</si>
  <si>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</si>
  <si>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</si>
  <si>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</si>
  <si>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</si>
  <si>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</si>
  <si>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</si>
  <si>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</si>
  <si>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</si>
  <si>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</si>
  <si>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</si>
  <si>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</si>
  <si>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</si>
  <si>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</si>
  <si>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</si>
  <si>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</si>
  <si>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</si>
  <si>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</si>
  <si>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</si>
  <si>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</si>
  <si>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</si>
  <si>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</si>
  <si>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</si>
  <si>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</si>
  <si>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</si>
  <si>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</si>
  <si>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</si>
  <si>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</si>
  <si>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</si>
  <si>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</si>
  <si>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</si>
  <si>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</si>
  <si>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</si>
  <si>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</si>
  <si>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</si>
  <si>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</si>
  <si>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</si>
  <si>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</si>
  <si>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</si>
  <si>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</si>
  <si>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</si>
  <si>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</si>
  <si>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</si>
  <si>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</si>
  <si>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</si>
  <si>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</si>
  <si>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</si>
  <si>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</si>
  <si>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</si>
  <si>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</si>
  <si>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</si>
  <si>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</si>
  <si>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</si>
  <si>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</si>
  <si>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</si>
  <si>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</si>
  <si>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</si>
  <si>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</si>
  <si>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</si>
  <si>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</si>
  <si>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</si>
  <si>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</si>
  <si>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</si>
  <si>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</si>
  <si>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</si>
  <si>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</si>
  <si>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</si>
  <si>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</si>
  <si>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</si>
  <si>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</si>
  <si>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</si>
  <si>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</si>
  <si>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</si>
  <si>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</si>
  <si>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</si>
  <si>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</si>
  <si>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</si>
  <si>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</si>
  <si>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</si>
  <si>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</si>
  <si>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</si>
  <si>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</si>
  <si>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</si>
  <si>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</si>
  <si>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</si>
  <si>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</si>
  <si>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</si>
  <si>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</si>
  <si>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</si>
  <si>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</si>
  <si>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</si>
  <si>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</si>
  <si>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</si>
  <si>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</si>
  <si>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</si>
  <si>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</si>
  <si>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</si>
  <si>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</si>
  <si>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</si>
  <si>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</si>
  <si>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</si>
  <si>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</si>
  <si>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</si>
  <si>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</si>
  <si>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</si>
  <si>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</si>
  <si>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</si>
  <si>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</si>
  <si>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</si>
  <si>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</si>
  <si>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</si>
  <si>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</si>
  <si>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</si>
  <si>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</si>
  <si>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</si>
  <si>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</si>
  <si>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</si>
  <si>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</si>
  <si>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</si>
  <si>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</si>
  <si>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</si>
  <si>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</si>
  <si>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</si>
  <si>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</si>
  <si>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</si>
  <si>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</si>
  <si>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</si>
  <si>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</si>
  <si>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</si>
  <si>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</si>
  <si>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</si>
  <si>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</si>
  <si>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</si>
  <si>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</si>
  <si>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</si>
  <si>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</si>
  <si>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</si>
  <si>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</si>
  <si>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</si>
  <si>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</si>
  <si>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</si>
  <si>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</si>
  <si>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</si>
  <si>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</si>
  <si>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</si>
  <si>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</si>
  <si>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</si>
  <si>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</si>
  <si>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</si>
  <si>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</si>
  <si>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</si>
  <si>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</si>
  <si>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</si>
  <si>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</si>
  <si>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</si>
  <si>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</si>
  <si>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</si>
  <si>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</si>
  <si>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</si>
  <si>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</si>
  <si>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</si>
  <si>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</si>
  <si>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</si>
  <si>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</si>
  <si>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</si>
  <si>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</si>
  <si>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</si>
  <si>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</si>
  <si>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</si>
  <si>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</si>
  <si>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</si>
  <si>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</si>
  <si>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</si>
  <si>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</si>
  <si>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</si>
  <si>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</si>
  <si>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</si>
  <si>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</si>
  <si>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</si>
  <si>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</si>
  <si>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</si>
  <si>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</si>
  <si>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</si>
  <si>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</si>
  <si>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</si>
  <si>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</si>
  <si>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</si>
  <si>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</si>
  <si>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</si>
  <si>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</si>
  <si>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</si>
  <si>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</si>
  <si>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</si>
  <si>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</si>
  <si>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</si>
  <si>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</si>
  <si>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</si>
  <si>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</si>
  <si>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</si>
  <si>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</si>
  <si>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</si>
  <si>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</si>
  <si>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</si>
  <si>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</si>
  <si>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</si>
  <si>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</si>
  <si>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</si>
  <si>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</si>
  <si>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</si>
  <si>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</si>
  <si>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</si>
  <si>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</si>
  <si>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</si>
  <si>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</si>
  <si>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</si>
  <si>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</si>
  <si>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</si>
  <si>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</si>
  <si>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</si>
  <si>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</si>
  <si>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</si>
  <si>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</si>
  <si>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</si>
  <si>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</si>
  <si>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</si>
  <si>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</si>
  <si>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</si>
  <si>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</si>
  <si>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</si>
  <si>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</si>
  <si>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</si>
  <si>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</si>
  <si>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</si>
  <si>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</si>
  <si>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</si>
  <si>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</si>
  <si>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</si>
  <si>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</si>
  <si>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</si>
  <si>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</si>
  <si>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</si>
  <si>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</si>
  <si>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</si>
  <si>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</si>
  <si>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</si>
  <si>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</si>
  <si>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</si>
  <si>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</si>
  <si>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</si>
  <si>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</si>
  <si>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</si>
  <si>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</si>
  <si>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</si>
  <si>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</si>
  <si>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</si>
  <si>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</si>
  <si>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</si>
  <si>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</si>
  <si>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</si>
  <si>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</si>
  <si>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</si>
  <si>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</si>
  <si>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</si>
  <si>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</si>
  <si>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</si>
  <si>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</si>
  <si>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</si>
  <si>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</si>
  <si>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</si>
  <si>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</si>
  <si>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</si>
  <si>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</si>
  <si>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</si>
  <si>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</si>
  <si>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</si>
  <si>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</si>
  <si>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</si>
  <si>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</si>
  <si>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</si>
  <si>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</si>
  <si>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</si>
  <si>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</si>
  <si>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</si>
  <si>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</si>
  <si>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</si>
  <si>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</si>
  <si>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</si>
  <si>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</si>
  <si>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</si>
  <si>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</si>
  <si>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</si>
  <si>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</si>
  <si>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</si>
  <si>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</si>
  <si>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</si>
  <si>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</si>
  <si>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</si>
  <si>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</si>
  <si>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</si>
  <si>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</si>
  <si>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</si>
  <si>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</si>
  <si>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</si>
  <si>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</si>
  <si>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</si>
  <si>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</si>
  <si>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</si>
  <si>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</si>
  <si>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</si>
  <si>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</si>
  <si>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</si>
  <si>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</si>
  <si>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</si>
  <si>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</si>
  <si>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</si>
  <si>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</si>
  <si>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</si>
  <si>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</si>
  <si>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</si>
  <si>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</si>
  <si>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</si>
  <si>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</si>
  <si>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</si>
  <si>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</si>
  <si>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</si>
  <si>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</si>
  <si>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</si>
  <si>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</si>
  <si>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</si>
  <si>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</si>
  <si>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</si>
  <si>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</si>
  <si>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</si>
  <si>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</si>
  <si>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</si>
  <si>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</si>
  <si>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</si>
  <si>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</si>
  <si>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</si>
  <si>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</si>
  <si>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</si>
  <si>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</si>
  <si>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</si>
  <si>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</si>
  <si>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</si>
  <si>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</si>
  <si>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</si>
  <si>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</si>
  <si>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</si>
  <si>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</si>
  <si>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</si>
  <si>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</si>
  <si>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</si>
  <si>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</si>
  <si>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</si>
  <si>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</si>
  <si>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</si>
  <si>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</si>
  <si>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</si>
  <si>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</si>
  <si>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</si>
  <si>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</si>
  <si>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</si>
  <si>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</si>
  <si>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</si>
  <si>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</si>
  <si>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</si>
  <si>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</si>
  <si>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</si>
  <si>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</si>
  <si>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</si>
  <si>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</si>
  <si>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</si>
  <si>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</si>
  <si>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</si>
  <si>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</si>
  <si>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</si>
  <si>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</si>
  <si>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</si>
  <si>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</si>
  <si>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</si>
  <si>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</si>
  <si>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</si>
  <si>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</si>
  <si>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</si>
  <si>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</si>
  <si>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</si>
  <si>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</si>
  <si>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</si>
  <si>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</si>
  <si>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</si>
  <si>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</si>
  <si>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</si>
  <si>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</si>
  <si>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</si>
  <si>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</si>
  <si>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</si>
  <si>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</si>
  <si>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</si>
  <si>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</si>
  <si>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</si>
  <si>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</si>
  <si>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</si>
  <si>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</si>
  <si>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</si>
  <si>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</si>
  <si>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</si>
  <si>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</si>
  <si>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</si>
  <si>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</si>
  <si>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</si>
  <si>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</si>
  <si>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</si>
  <si>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</si>
  <si>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</si>
  <si>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</si>
  <si>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</si>
  <si>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</si>
  <si>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</si>
  <si>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</si>
  <si>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</si>
  <si>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</si>
  <si>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</si>
  <si>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</si>
  <si>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</si>
  <si>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</si>
  <si>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</si>
  <si>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</si>
  <si>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</si>
  <si>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</si>
  <si>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</si>
  <si>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</si>
  <si>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</si>
  <si>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</si>
  <si>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</si>
  <si>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</si>
  <si>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</si>
  <si>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</si>
  <si>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</si>
  <si>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</si>
  <si>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</si>
  <si>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</si>
  <si>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</si>
  <si>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</si>
  <si>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</si>
  <si>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</si>
  <si>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</si>
  <si>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</si>
  <si>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</si>
  <si>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</si>
  <si>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</si>
  <si>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</si>
  <si>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</si>
  <si>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</si>
  <si>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</si>
  <si>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</si>
  <si>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</si>
  <si>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</si>
  <si>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</si>
  <si>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</si>
  <si>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</si>
  <si>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</si>
  <si>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</si>
  <si>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</si>
  <si>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</si>
  <si>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</si>
  <si>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</si>
  <si>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</si>
  <si>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</si>
  <si>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</si>
  <si>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</si>
  <si>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</si>
  <si>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</si>
  <si>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</si>
  <si>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</si>
  <si>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</si>
  <si>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</si>
  <si>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</si>
  <si>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</si>
  <si>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</si>
  <si>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</si>
  <si>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</si>
  <si>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</si>
  <si>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</si>
  <si>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</si>
  <si>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</si>
  <si>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</si>
  <si>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</si>
  <si>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</si>
  <si>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</si>
  <si>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</si>
  <si>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</si>
  <si>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</si>
  <si>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</si>
  <si>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</si>
  <si>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</si>
  <si>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</si>
  <si>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</si>
  <si>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</si>
  <si>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</si>
  <si>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</si>
  <si>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</si>
  <si>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</si>
  <si>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</si>
  <si>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</si>
  <si>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</si>
  <si>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</si>
  <si>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</si>
  <si>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</si>
  <si>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</si>
  <si>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</si>
  <si>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</si>
  <si>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</si>
  <si>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</si>
  <si>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</si>
  <si>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</si>
  <si>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</si>
  <si>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</si>
  <si>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</si>
  <si>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</si>
  <si>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</si>
  <si>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</si>
  <si>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</si>
  <si>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</si>
  <si>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</si>
  <si>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</si>
  <si>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</si>
  <si>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</si>
  <si>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</si>
  <si>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</si>
  <si>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</si>
  <si>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</si>
  <si>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</si>
  <si>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</si>
  <si>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</si>
  <si>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</si>
  <si>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</si>
  <si>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</si>
  <si>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</si>
  <si>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</si>
  <si>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</si>
  <si>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</si>
  <si>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</si>
  <si>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</si>
  <si>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</si>
  <si>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</si>
  <si>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</si>
  <si>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</si>
  <si>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</si>
  <si>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</si>
  <si>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</si>
  <si>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</si>
  <si>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</si>
  <si>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</si>
  <si>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</si>
  <si>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</si>
  <si>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</si>
  <si>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</si>
  <si>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</si>
  <si>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</si>
  <si>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</si>
  <si>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</si>
  <si>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</si>
  <si>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</si>
  <si>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</si>
  <si>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</si>
  <si>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</si>
  <si>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</si>
  <si>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</si>
  <si>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</si>
  <si>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</si>
  <si>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</si>
  <si>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</si>
  <si>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</si>
  <si>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</si>
  <si>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</si>
  <si>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</si>
  <si>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</si>
  <si>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</si>
  <si>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</si>
  <si>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</si>
  <si>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</si>
  <si>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</si>
  <si>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</si>
  <si>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</si>
  <si>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</si>
  <si>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</si>
  <si>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</si>
  <si>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</si>
  <si>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</si>
  <si>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</si>
  <si>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</si>
  <si>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</si>
  <si>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</si>
  <si>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</si>
  <si>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</si>
  <si>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</si>
  <si>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</si>
  <si>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</si>
  <si>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</si>
  <si>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</si>
  <si>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</si>
  <si>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</si>
  <si>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</si>
  <si>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</si>
  <si>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</si>
  <si>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</si>
  <si>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</si>
  <si>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</si>
  <si>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</si>
  <si>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</si>
  <si>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</si>
  <si>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</si>
  <si>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</si>
  <si>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</si>
  <si>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</si>
  <si>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</si>
  <si>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</si>
  <si>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</si>
  <si>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</si>
  <si>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</si>
  <si>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</si>
  <si>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</si>
  <si>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</si>
  <si>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</si>
  <si>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</si>
  <si>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</si>
  <si>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</si>
  <si>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</si>
  <si>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</si>
  <si>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</si>
  <si>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</si>
  <si>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</si>
  <si>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</si>
  <si>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</si>
  <si>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</si>
  <si>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</si>
  <si>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</si>
  <si>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</si>
  <si>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</si>
  <si>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</si>
  <si>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</si>
  <si>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</si>
  <si>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</si>
  <si>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</si>
  <si>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</si>
  <si>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</si>
  <si>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</si>
  <si>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</si>
  <si>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</si>
  <si>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</si>
  <si>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</si>
  <si>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</si>
  <si>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</si>
  <si>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</si>
  <si>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</si>
  <si>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</si>
  <si>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</si>
  <si>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</si>
  <si>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</si>
  <si>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</si>
  <si>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</si>
  <si>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</si>
  <si>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</si>
  <si>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</si>
  <si>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</si>
  <si>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</si>
  <si>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</si>
  <si>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</si>
  <si>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</si>
  <si>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</si>
  <si>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</si>
  <si>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</si>
  <si>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</si>
  <si>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</si>
  <si>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</si>
  <si>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</si>
  <si>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</si>
  <si>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</si>
  <si>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</si>
  <si>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</si>
  <si>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</si>
  <si>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</si>
  <si>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</si>
  <si>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</si>
  <si>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</si>
  <si>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</si>
  <si>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</si>
  <si>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</si>
  <si>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</si>
  <si>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</si>
  <si>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</si>
  <si>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</si>
  <si>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</si>
  <si>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</si>
  <si>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</si>
  <si>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</si>
  <si>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</si>
  <si>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</si>
  <si>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</si>
  <si>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</si>
  <si>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</si>
  <si>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</si>
  <si>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</si>
  <si>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</si>
  <si>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</si>
  <si>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</si>
  <si>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</si>
  <si>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</si>
  <si>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</si>
  <si>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</si>
  <si>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</si>
  <si>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</si>
  <si>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</si>
  <si>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</si>
  <si>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</si>
  <si>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</si>
  <si>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</si>
  <si>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</si>
  <si>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</si>
  <si>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</si>
  <si>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</si>
  <si>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</si>
  <si>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</si>
  <si>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</si>
  <si>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</si>
  <si>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</si>
  <si>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</si>
  <si>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</si>
  <si>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</si>
  <si>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</si>
  <si>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</si>
  <si>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</si>
  <si>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</si>
  <si>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</si>
  <si>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</si>
  <si>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</si>
  <si>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</si>
  <si>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</si>
  <si>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</si>
  <si>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</si>
  <si>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</si>
  <si>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</si>
  <si>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</si>
  <si>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</si>
  <si>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</si>
  <si>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</si>
  <si>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</si>
  <si>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</si>
  <si>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</si>
  <si>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</si>
  <si>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</si>
  <si>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</si>
  <si>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</si>
  <si>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</si>
  <si>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</si>
  <si>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</si>
  <si>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</si>
  <si>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</si>
  <si>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</si>
  <si>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</si>
  <si>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</si>
  <si>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</si>
  <si>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</si>
  <si>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</si>
  <si>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</si>
  <si>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</si>
  <si>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</si>
  <si>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</si>
  <si>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</si>
  <si>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</si>
  <si>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</si>
  <si>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</si>
  <si>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</si>
  <si>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</si>
  <si>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</si>
  <si>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</si>
  <si>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</si>
  <si>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</si>
  <si>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</si>
  <si>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</si>
  <si>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</si>
  <si>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</si>
  <si>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</si>
  <si>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</si>
  <si>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</si>
  <si>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</si>
  <si>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</si>
  <si>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</si>
  <si>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</si>
  <si>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</si>
  <si>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</si>
  <si>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</si>
  <si>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</si>
  <si>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</si>
  <si>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</si>
  <si>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</si>
  <si>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</si>
  <si>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</si>
  <si>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</si>
  <si>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</si>
  <si>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</si>
  <si>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</si>
  <si>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</si>
  <si>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</si>
  <si>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</si>
  <si>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</si>
  <si>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</si>
  <si>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</si>
  <si>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</si>
  <si>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</si>
  <si>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</si>
  <si>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</si>
  <si>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</si>
  <si>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</si>
  <si>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</si>
  <si>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</si>
  <si>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</si>
  <si>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</si>
  <si>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</si>
  <si>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</si>
  <si>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</si>
  <si>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</si>
  <si>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</si>
  <si>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</si>
  <si>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</si>
  <si>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</si>
  <si>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</si>
  <si>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</si>
  <si>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</si>
  <si>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</si>
  <si>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</si>
  <si>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</si>
  <si>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</si>
  <si>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</si>
  <si>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</si>
  <si>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</si>
  <si>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</si>
  <si>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</si>
  <si>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</si>
  <si>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</si>
  <si>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</si>
  <si>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</si>
  <si>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</si>
  <si>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</si>
  <si>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</si>
  <si>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</si>
  <si>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</si>
  <si>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</si>
  <si>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</si>
  <si>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</si>
  <si>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</si>
  <si>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</si>
  <si>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</si>
  <si>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</si>
  <si>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</si>
  <si>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</si>
  <si>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</si>
  <si>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</si>
  <si>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</si>
  <si>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</si>
  <si>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</si>
  <si>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</si>
  <si>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</si>
  <si>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</si>
  <si>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</si>
  <si>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</si>
  <si>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</si>
  <si>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</si>
  <si>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</si>
  <si>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</si>
  <si>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</si>
  <si>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</si>
  <si>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</si>
  <si>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</si>
  <si>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</si>
  <si>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</si>
  <si>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</si>
  <si>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</si>
  <si>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</si>
  <si>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</si>
  <si>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</si>
  <si>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</si>
  <si>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</si>
  <si>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</si>
  <si>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</si>
  <si>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</si>
  <si>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</si>
  <si>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</si>
  <si>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</si>
  <si>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</si>
  <si>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</si>
  <si>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</si>
  <si>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</si>
  <si>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</si>
  <si>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</si>
  <si>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</si>
  <si>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</si>
  <si>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</si>
  <si>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</si>
  <si>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</si>
  <si>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</si>
  <si>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</si>
  <si>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</si>
  <si>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</si>
  <si>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</si>
  <si>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</si>
  <si>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</si>
  <si>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</si>
  <si>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</si>
  <si>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</si>
  <si>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</si>
  <si>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</si>
  <si>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</si>
  <si>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</si>
  <si>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</si>
  <si>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</si>
  <si>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</si>
  <si>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</si>
  <si>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</si>
  <si>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</si>
  <si>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</si>
  <si>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</si>
  <si>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</si>
  <si>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</si>
  <si>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</si>
  <si>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</si>
  <si>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</si>
  <si>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</si>
  <si>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</si>
  <si>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</si>
  <si>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</si>
  <si>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</si>
  <si>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</si>
  <si>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</si>
  <si>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</si>
  <si>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</si>
  <si>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</si>
  <si>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</si>
  <si>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</si>
  <si>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</si>
  <si>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</si>
  <si>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</si>
  <si>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</si>
  <si>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</si>
  <si>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</si>
  <si>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</si>
  <si>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</si>
  <si>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</si>
  <si>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</si>
  <si>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</si>
  <si>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</si>
  <si>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</si>
  <si>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</si>
  <si>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</si>
  <si>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</si>
  <si>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</si>
  <si>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</si>
  <si>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</si>
  <si>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</si>
  <si>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</si>
  <si>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</si>
  <si>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</si>
  <si>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</si>
  <si>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</si>
  <si>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</si>
  <si>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</si>
  <si>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</si>
  <si>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</si>
  <si>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</si>
  <si>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</si>
  <si>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</si>
  <si>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</si>
  <si>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</si>
  <si>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</si>
  <si>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</si>
  <si>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</si>
  <si>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</si>
  <si>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</si>
  <si>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</si>
  <si>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</si>
  <si>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</si>
  <si>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</si>
  <si>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</si>
  <si>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</si>
  <si>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</si>
  <si>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</si>
  <si>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</si>
  <si>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</si>
  <si>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</si>
  <si>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</si>
  <si>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</si>
  <si>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</si>
  <si>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</si>
  <si>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</si>
  <si>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</si>
  <si>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</si>
  <si>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</si>
  <si>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</si>
  <si>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</si>
  <si>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</si>
  <si>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</si>
  <si>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</si>
  <si>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</si>
  <si>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</si>
  <si>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</si>
  <si>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</si>
  <si>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</si>
  <si>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</si>
  <si>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</si>
  <si>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</si>
  <si>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</si>
  <si>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</si>
  <si>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</si>
  <si>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</si>
  <si>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</si>
  <si>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</si>
  <si>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</si>
  <si>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</si>
  <si>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</si>
  <si>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</si>
  <si>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</si>
  <si>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</si>
  <si>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</si>
  <si>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</si>
  <si>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</si>
  <si>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</si>
  <si>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</si>
  <si>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</si>
  <si>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</si>
  <si>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</si>
  <si>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</si>
  <si>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</si>
  <si>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</si>
  <si>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</si>
  <si>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</si>
  <si>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</si>
  <si>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</si>
  <si>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</si>
  <si>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</si>
  <si>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</si>
  <si>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</si>
  <si>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</si>
  <si>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</si>
  <si>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</si>
  <si>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</si>
  <si>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</si>
  <si>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</si>
  <si>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</si>
  <si>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</si>
  <si>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</si>
  <si>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</si>
  <si>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</si>
  <si>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</si>
  <si>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</si>
  <si>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</si>
  <si>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</si>
  <si>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</si>
  <si>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</si>
  <si>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</si>
  <si>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</si>
  <si>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</si>
  <si>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</si>
  <si>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</si>
  <si>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</si>
  <si>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</si>
  <si>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</si>
  <si>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</si>
  <si>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</si>
  <si>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</si>
  <si>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</si>
  <si>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</si>
  <si>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</si>
  <si>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</si>
  <si>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</si>
  <si>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</si>
  <si>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</si>
  <si>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</si>
  <si>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</si>
  <si>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</si>
  <si>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</si>
  <si>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</si>
  <si>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</si>
  <si>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</si>
  <si>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</si>
  <si>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</si>
  <si>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</si>
  <si>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</si>
  <si>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</si>
  <si>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</si>
  <si>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</si>
  <si>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</si>
  <si>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</si>
  <si>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</si>
  <si>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</si>
  <si>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</si>
  <si>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</si>
  <si>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</si>
  <si>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</si>
  <si>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</si>
  <si>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</si>
  <si>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</si>
  <si>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</si>
  <si>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</si>
  <si>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</si>
  <si>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</si>
  <si>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</si>
  <si>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</si>
  <si>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</si>
  <si>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</si>
  <si>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</si>
  <si>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</si>
  <si>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</si>
  <si>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</si>
  <si>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</si>
  <si>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</si>
  <si>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</si>
  <si>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</si>
  <si>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</si>
  <si>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</si>
  <si>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</si>
  <si>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</si>
  <si>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</si>
  <si>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</si>
  <si>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</si>
  <si>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</si>
  <si>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</si>
  <si>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</si>
  <si>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</si>
  <si>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</si>
  <si>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</si>
  <si>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</si>
  <si>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</si>
  <si>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</si>
  <si>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</si>
  <si>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</si>
  <si>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</si>
  <si>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</si>
  <si>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</si>
  <si>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</si>
  <si>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</si>
  <si>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</si>
  <si>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</si>
  <si>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</si>
  <si>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</si>
  <si>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</si>
  <si>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</si>
  <si>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</si>
  <si>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</si>
  <si>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</si>
  <si>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</si>
  <si>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</si>
  <si>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</si>
  <si>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</si>
  <si>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</si>
  <si>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</si>
  <si>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</si>
  <si>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</si>
  <si>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</si>
  <si>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</si>
  <si>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</si>
  <si>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</si>
  <si>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</si>
  <si>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</si>
  <si>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</si>
  <si>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</si>
  <si>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</si>
  <si>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</si>
  <si>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</si>
  <si>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</si>
  <si>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</si>
  <si>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</si>
  <si>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</si>
  <si>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</si>
  <si>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</si>
  <si>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</si>
  <si>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</si>
  <si>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</si>
  <si>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</si>
  <si>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</si>
  <si>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</si>
  <si>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</si>
  <si>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</si>
  <si>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</si>
  <si>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</si>
  <si>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</si>
  <si>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</si>
  <si>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</si>
  <si>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</si>
  <si>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</si>
  <si>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</si>
  <si>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</si>
  <si>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</si>
  <si>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</si>
  <si>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</si>
  <si>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</si>
  <si>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</si>
  <si>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</si>
  <si>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</si>
  <si>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</si>
  <si>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</si>
  <si>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</si>
  <si>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</si>
  <si>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</si>
  <si>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</si>
  <si>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</si>
  <si>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</si>
  <si>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</si>
  <si>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</si>
  <si>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</si>
  <si>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</si>
  <si>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</si>
  <si>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</si>
  <si>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</si>
  <si>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</si>
  <si>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</si>
  <si>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</si>
  <si>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</si>
  <si>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</si>
  <si>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</si>
  <si>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</si>
  <si>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</si>
  <si>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</si>
  <si>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</si>
  <si>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</si>
  <si>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</si>
  <si>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</si>
  <si>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</si>
  <si>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</si>
  <si>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</si>
  <si>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</si>
  <si>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</si>
  <si>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</si>
  <si>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</si>
  <si>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</si>
  <si>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</si>
  <si>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</si>
  <si>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</si>
  <si>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</si>
  <si>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</si>
  <si>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</si>
  <si>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</si>
  <si>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</si>
  <si>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</si>
  <si>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</si>
  <si>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</si>
  <si>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</si>
  <si>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</si>
  <si>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</si>
  <si>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</si>
  <si>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</si>
  <si>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</si>
  <si>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</si>
  <si>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</si>
  <si>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</si>
  <si>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</si>
  <si>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</si>
  <si>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</si>
  <si>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</si>
  <si>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</si>
  <si>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</si>
  <si>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</si>
  <si>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</si>
  <si>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</si>
  <si>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</si>
  <si>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</si>
  <si>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</si>
  <si>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</si>
  <si>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</si>
  <si>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</si>
  <si>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</si>
  <si>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</si>
  <si>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</si>
  <si>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</si>
  <si>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</si>
  <si>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</si>
  <si>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</si>
  <si>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</si>
  <si>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</si>
  <si>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</si>
  <si>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</si>
  <si>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</si>
  <si>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</si>
  <si>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</si>
  <si>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</si>
  <si>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</si>
  <si>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</si>
  <si>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</si>
  <si>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</si>
  <si>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</si>
  <si>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</si>
  <si>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</si>
  <si>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</si>
  <si>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</si>
  <si>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</si>
  <si>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</si>
  <si>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</si>
  <si>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</si>
  <si>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</si>
  <si>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</si>
  <si>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</si>
  <si>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</si>
  <si>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</si>
  <si>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</si>
  <si>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</si>
  <si>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</si>
  <si>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</si>
  <si>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</si>
  <si>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</si>
  <si>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</si>
  <si>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</si>
  <si>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</si>
  <si>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</si>
  <si>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</si>
  <si>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</si>
  <si>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</si>
  <si>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</si>
  <si>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</si>
  <si>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</si>
  <si>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</si>
  <si>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</si>
  <si>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</si>
  <si>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</si>
  <si>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</si>
  <si>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</si>
  <si>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</si>
  <si>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</si>
  <si>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</si>
  <si>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</si>
  <si>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</si>
  <si>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</si>
  <si>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</si>
  <si>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</si>
  <si>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</si>
  <si>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</si>
  <si>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</si>
  <si>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</si>
  <si>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</si>
  <si>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</si>
  <si>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</si>
  <si>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</si>
  <si>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</si>
  <si>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</si>
  <si>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</si>
  <si>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</si>
  <si>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</si>
  <si>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</si>
  <si>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</si>
  <si>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</si>
  <si>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</si>
  <si>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</si>
  <si>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</si>
  <si>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</si>
  <si>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</si>
  <si>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</si>
  <si>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</si>
  <si>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</si>
  <si>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</si>
  <si>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</si>
  <si>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</si>
  <si>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</si>
  <si>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</si>
  <si>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</si>
  <si>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</si>
  <si>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</si>
  <si>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</si>
  <si>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</si>
  <si>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</si>
  <si>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</si>
  <si>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</si>
  <si>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</si>
  <si>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</si>
  <si>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</si>
  <si>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</si>
  <si>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</si>
  <si>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</si>
  <si>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</si>
  <si>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</si>
  <si>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</si>
  <si>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</si>
  <si>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</si>
  <si>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</si>
  <si>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</si>
  <si>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</si>
  <si>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</si>
  <si>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</si>
  <si>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</si>
  <si>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</si>
  <si>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</si>
  <si>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</si>
  <si>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</si>
  <si>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</si>
  <si>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</si>
  <si>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</si>
  <si>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</si>
  <si>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</si>
  <si>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</si>
  <si>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</si>
  <si>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</si>
  <si>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</si>
  <si>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</si>
  <si>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</si>
  <si>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</si>
  <si>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</si>
  <si>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</si>
  <si>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</si>
  <si>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</si>
  <si>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</si>
  <si>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</si>
  <si>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</si>
  <si>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</si>
  <si>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</si>
  <si>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</si>
  <si>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</si>
  <si>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</si>
  <si>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</si>
  <si>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</si>
  <si>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</si>
  <si>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</si>
  <si>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</si>
  <si>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</si>
  <si>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</si>
  <si>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</si>
  <si>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</si>
  <si>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</si>
  <si>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</si>
  <si>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</si>
  <si>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</si>
  <si>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</si>
  <si>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</si>
  <si>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</si>
  <si>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</si>
  <si>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</si>
  <si>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</si>
  <si>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</si>
  <si>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</si>
  <si>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</si>
  <si>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</si>
  <si>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</si>
  <si>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</si>
  <si>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</si>
  <si>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</si>
  <si>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</si>
  <si>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</si>
  <si>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</si>
  <si>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</si>
  <si>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</si>
  <si>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</si>
  <si>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</si>
  <si>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</si>
  <si>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</si>
  <si>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</si>
  <si>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</si>
  <si>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</si>
  <si>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</si>
  <si>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</si>
  <si>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</si>
  <si>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</si>
  <si>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</si>
  <si>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</si>
  <si>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</si>
  <si>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</si>
  <si>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</si>
  <si>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</si>
  <si>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</si>
  <si>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</si>
  <si>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</si>
  <si>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</si>
  <si>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</si>
  <si>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</si>
  <si>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</si>
  <si>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</si>
  <si>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</si>
  <si>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</si>
  <si>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</si>
  <si>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</si>
  <si>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</si>
  <si>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</si>
  <si>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</si>
  <si>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</si>
  <si>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</si>
  <si>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</si>
  <si>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</si>
  <si>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</si>
  <si>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</si>
  <si>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</si>
  <si>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</si>
  <si>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</si>
  <si>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</si>
  <si>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</si>
  <si>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</si>
  <si>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</si>
  <si>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</si>
  <si>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</si>
  <si>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</si>
  <si>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</si>
  <si>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</si>
  <si>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</si>
  <si>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</si>
  <si>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</si>
  <si>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</si>
  <si>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</si>
  <si>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</si>
  <si>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</si>
  <si>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</si>
  <si>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</si>
  <si>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</si>
  <si>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</si>
  <si>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</si>
  <si>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</si>
  <si>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</si>
  <si>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</si>
  <si>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</si>
  <si>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</si>
  <si>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</si>
  <si>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</si>
  <si>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</si>
  <si>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</si>
  <si>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</si>
  <si>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</si>
  <si>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</si>
  <si>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</si>
  <si>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</si>
  <si>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</si>
  <si>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</si>
  <si>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</si>
  <si>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</si>
  <si>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</si>
  <si>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</si>
  <si>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</si>
  <si>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</si>
  <si>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</si>
  <si>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</si>
  <si>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</si>
  <si>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</si>
  <si>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</si>
  <si>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</si>
  <si>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</si>
  <si>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</si>
  <si>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</si>
  <si>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</si>
  <si>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</si>
  <si>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</si>
  <si>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</si>
  <si>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</si>
  <si>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</si>
  <si>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</si>
  <si>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</si>
  <si>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</si>
  <si>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</si>
  <si>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</si>
  <si>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</si>
  <si>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</si>
  <si>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</si>
  <si>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</si>
  <si>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</si>
  <si>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</si>
  <si>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</si>
  <si>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</si>
  <si>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</si>
  <si>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</si>
  <si>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</si>
  <si>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</si>
  <si>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</si>
  <si>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</si>
  <si>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</si>
  <si>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</si>
  <si>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</si>
  <si>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</si>
  <si>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</si>
  <si>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</si>
  <si>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</si>
  <si>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</si>
  <si>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</si>
  <si>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</si>
  <si>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</si>
  <si>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</si>
  <si>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</si>
  <si>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</si>
  <si>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</si>
  <si>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</si>
  <si>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</si>
  <si>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</si>
  <si>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</si>
  <si>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</si>
  <si>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</si>
  <si>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</si>
  <si>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</si>
  <si>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</si>
  <si>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</si>
  <si>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</si>
  <si>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</si>
  <si>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</si>
  <si>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</si>
  <si>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</si>
  <si>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</si>
  <si>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</si>
  <si>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</si>
  <si>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</si>
  <si>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</si>
  <si>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</si>
  <si>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</si>
  <si>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</si>
  <si>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</si>
  <si>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</si>
  <si>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</si>
  <si>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</si>
  <si>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</si>
  <si>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</si>
  <si>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</si>
  <si>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</si>
  <si>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</si>
  <si>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</si>
  <si>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</si>
  <si>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</si>
  <si>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</si>
  <si>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</si>
  <si>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</si>
  <si>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</si>
  <si>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</si>
  <si>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</si>
  <si>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</si>
  <si>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</si>
  <si>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</si>
  <si>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</si>
  <si>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</si>
  <si>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</si>
  <si>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</si>
  <si>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</si>
  <si>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</si>
  <si>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</si>
  <si>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</si>
  <si>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</si>
  <si>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</si>
  <si>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</si>
  <si>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</si>
  <si>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</si>
  <si>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</si>
  <si>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</si>
  <si>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</si>
  <si>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</si>
  <si>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</si>
  <si>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</si>
  <si>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</si>
  <si>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</si>
  <si>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</si>
  <si>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</si>
  <si>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</si>
  <si>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</si>
  <si>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</si>
  <si>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</si>
  <si>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</si>
  <si>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</si>
  <si>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</si>
  <si>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</si>
  <si>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</si>
  <si>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</si>
  <si>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</si>
  <si>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</si>
  <si>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</si>
  <si>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</si>
  <si>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</si>
  <si>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</si>
  <si>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</si>
  <si>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</si>
  <si>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</si>
  <si>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</si>
  <si>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</si>
  <si>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</si>
  <si>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</si>
  <si>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</si>
  <si>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</si>
  <si>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</si>
  <si>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</si>
  <si>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</si>
  <si>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</si>
  <si>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</si>
  <si>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</si>
  <si>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</si>
  <si>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</si>
  <si>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</si>
  <si>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</si>
  <si>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</si>
  <si>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</si>
  <si>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</si>
  <si>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</si>
  <si>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</si>
  <si>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</si>
  <si>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</si>
  <si>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</si>
  <si>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</si>
  <si>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</si>
  <si>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</si>
  <si>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</si>
  <si>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</si>
  <si>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</si>
  <si>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</si>
  <si>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</si>
  <si>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</si>
  <si>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</si>
  <si>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</si>
  <si>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</si>
  <si>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</si>
  <si>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</si>
  <si>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</si>
  <si>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</si>
  <si>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</si>
  <si>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</si>
  <si>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</si>
  <si>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</si>
  <si>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</si>
  <si>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</si>
  <si>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</si>
  <si>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</si>
  <si>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</si>
  <si>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</si>
  <si>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</si>
  <si>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</si>
  <si>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</si>
  <si>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</si>
  <si>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</si>
  <si>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</si>
  <si>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</si>
  <si>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</si>
  <si>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</si>
  <si>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</si>
  <si>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</si>
  <si>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</si>
  <si>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</si>
  <si>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</si>
  <si>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</si>
  <si>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</si>
  <si>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</si>
  <si>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</si>
  <si>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</si>
  <si>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</si>
  <si>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</si>
  <si>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</si>
  <si>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</si>
  <si>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</si>
  <si>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</si>
  <si>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</si>
  <si>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</si>
  <si>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</si>
  <si>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</si>
  <si>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</si>
  <si>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</si>
  <si>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</si>
  <si>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</si>
  <si>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</si>
  <si>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</si>
  <si>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</si>
  <si>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</si>
  <si>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</si>
  <si>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</si>
  <si>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</si>
  <si>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</si>
  <si>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</si>
  <si>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</si>
  <si>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</si>
  <si>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</si>
  <si>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</si>
  <si>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</si>
  <si>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</si>
  <si>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</si>
  <si>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</si>
  <si>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</si>
  <si>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</si>
  <si>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</si>
  <si>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</si>
  <si>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</si>
  <si>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</si>
  <si>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</si>
  <si>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</si>
  <si>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</si>
  <si>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</si>
  <si>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</si>
  <si>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</si>
  <si>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</si>
  <si>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</si>
  <si>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</si>
  <si>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</si>
  <si>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</si>
  <si>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</si>
  <si>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</si>
  <si>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</si>
  <si>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</si>
  <si>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</si>
  <si>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</si>
  <si>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</si>
  <si>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</si>
  <si>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</si>
  <si>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</si>
  <si>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</si>
  <si>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</si>
  <si>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</si>
  <si>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</si>
  <si>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</si>
  <si>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</si>
  <si>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</si>
  <si>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</si>
  <si>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</si>
  <si>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</si>
  <si>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</si>
  <si>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</si>
  <si>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</si>
  <si>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</si>
  <si>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</si>
  <si>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</si>
  <si>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</si>
  <si>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</si>
  <si>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</si>
  <si>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</si>
  <si>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</si>
  <si>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</si>
  <si>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</si>
  <si>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</si>
  <si>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</si>
  <si>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</si>
  <si>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</si>
  <si>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</si>
  <si>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</si>
  <si>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</si>
  <si>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</si>
  <si>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</si>
  <si>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</si>
  <si>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</si>
  <si>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</si>
  <si>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</si>
  <si>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</si>
  <si>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</si>
  <si>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</si>
  <si>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</si>
  <si>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</si>
  <si>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</si>
  <si>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</si>
  <si>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</si>
  <si>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</si>
  <si>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</si>
  <si>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</si>
  <si>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</si>
  <si>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</si>
  <si>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</si>
  <si>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</si>
  <si>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</si>
  <si>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</si>
  <si>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</si>
  <si>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</si>
  <si>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</si>
  <si>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</si>
  <si>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</si>
  <si>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</si>
  <si>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</si>
  <si>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</si>
  <si>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</si>
  <si>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</si>
  <si>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</si>
  <si>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</si>
  <si>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</si>
  <si>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</si>
  <si>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</si>
  <si>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</si>
  <si>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</si>
  <si>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</si>
  <si>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</si>
  <si>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</si>
  <si>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</si>
  <si>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</si>
  <si>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</si>
  <si>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</si>
  <si>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</si>
  <si>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</si>
  <si>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</si>
  <si>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</si>
  <si>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</si>
  <si>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</si>
  <si>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</si>
  <si>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</si>
  <si>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</si>
  <si>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</si>
  <si>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</si>
  <si>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</si>
  <si>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</si>
  <si>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</si>
  <si>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</si>
  <si>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</si>
  <si>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</si>
  <si>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</si>
  <si>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</si>
  <si>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</si>
  <si>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</si>
  <si>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</si>
  <si>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</si>
  <si>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</si>
  <si>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</si>
  <si>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</si>
  <si>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</si>
  <si>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</si>
  <si>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</si>
  <si>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</si>
  <si>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</si>
  <si>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</si>
  <si>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</si>
  <si>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</si>
  <si>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</si>
  <si>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</si>
  <si>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</si>
  <si>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</si>
  <si>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</si>
  <si>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</si>
  <si>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</si>
  <si>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</si>
  <si>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</si>
  <si>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</si>
  <si>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</si>
  <si>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</si>
  <si>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</si>
  <si>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</si>
  <si>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</si>
  <si>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</si>
  <si>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</si>
  <si>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</si>
  <si>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</si>
  <si>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</si>
  <si>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</si>
  <si>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</si>
  <si>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</si>
  <si>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</si>
  <si>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</si>
  <si>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</si>
  <si>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</si>
  <si>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</si>
  <si>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</si>
  <si>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</si>
  <si>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</si>
  <si>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</si>
  <si>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</si>
  <si>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</si>
  <si>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</si>
  <si>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</si>
  <si>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</si>
  <si>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</si>
  <si>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</si>
  <si>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</si>
  <si>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</si>
  <si>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</si>
  <si>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</si>
  <si>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</si>
  <si>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</si>
  <si>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</si>
  <si>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</si>
  <si>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</si>
  <si>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</si>
  <si>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</si>
  <si>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</si>
  <si>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</si>
  <si>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</si>
  <si>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</si>
  <si>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</si>
  <si>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</si>
  <si>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</si>
  <si>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</si>
  <si>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</si>
  <si>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</si>
  <si>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</si>
  <si>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</si>
  <si>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</si>
  <si>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</si>
  <si>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</si>
  <si>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</si>
  <si>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</si>
  <si>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</si>
  <si>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</si>
  <si>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</si>
  <si>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</si>
  <si>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</si>
  <si>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</si>
  <si>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</si>
  <si>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</si>
  <si>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</si>
  <si>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</si>
  <si>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</si>
  <si>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</si>
  <si>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</si>
  <si>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</si>
  <si>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</si>
  <si>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</si>
  <si>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</si>
  <si>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</si>
  <si>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</si>
  <si>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</si>
  <si>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</si>
  <si>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</si>
  <si>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</si>
  <si>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</si>
  <si>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</si>
  <si>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</si>
  <si>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</si>
  <si>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</si>
  <si>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</si>
  <si>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</si>
  <si>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</si>
  <si>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</si>
  <si>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</si>
  <si>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</si>
  <si>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</si>
  <si>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</si>
  <si>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</si>
  <si>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</si>
  <si>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</si>
  <si>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</si>
  <si>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</si>
  <si>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</si>
  <si>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</si>
  <si>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</si>
  <si>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</si>
  <si>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</si>
  <si>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</si>
  <si>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</si>
  <si>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</si>
  <si>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</si>
  <si>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</si>
  <si>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</si>
  <si>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</si>
  <si>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</si>
  <si>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</si>
  <si>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</si>
  <si>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</si>
  <si>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</si>
  <si>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</si>
  <si>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</si>
  <si>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</si>
  <si>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</si>
  <si>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</si>
  <si>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</si>
  <si>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</si>
  <si>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</si>
  <si>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</si>
  <si>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</si>
  <si>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</si>
  <si>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</si>
  <si>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</si>
  <si>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</si>
  <si>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</si>
  <si>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</si>
  <si>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</si>
  <si>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</si>
  <si>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</si>
  <si>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</si>
  <si>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</si>
  <si>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</si>
  <si>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</si>
  <si>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</si>
  <si>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</si>
  <si>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</si>
  <si>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</si>
  <si>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</si>
  <si>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</si>
  <si>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</si>
  <si>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</si>
  <si>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</si>
  <si>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</si>
  <si>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</si>
  <si>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</si>
  <si>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</si>
  <si>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</si>
  <si>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</si>
  <si>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</si>
  <si>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</si>
  <si>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</si>
  <si>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</si>
  <si>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</si>
  <si>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</si>
  <si>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</si>
  <si>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</si>
  <si>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</si>
  <si>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</si>
  <si>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</si>
  <si>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</si>
  <si>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</si>
  <si>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</si>
  <si>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</si>
  <si>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</si>
  <si>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</si>
  <si>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</si>
  <si>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</si>
  <si>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</si>
  <si>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</si>
  <si>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</si>
  <si>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</si>
  <si>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</si>
  <si>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</si>
  <si>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</si>
  <si>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</si>
  <si>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</si>
  <si>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</si>
  <si>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</si>
  <si>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</si>
  <si>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</si>
  <si>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</si>
  <si>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</si>
  <si>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</si>
  <si>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</si>
  <si>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</si>
  <si>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</si>
  <si>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</si>
  <si>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</si>
  <si>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</si>
  <si>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</si>
  <si>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</si>
  <si>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</si>
  <si>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</si>
  <si>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</si>
  <si>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</si>
  <si>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</si>
  <si>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</si>
  <si>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</si>
  <si>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</si>
  <si>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</si>
  <si>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</si>
  <si>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</si>
  <si>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</si>
  <si>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</si>
  <si>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</si>
  <si>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</si>
  <si>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</si>
  <si>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</si>
  <si>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</si>
  <si>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</si>
  <si>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</si>
  <si>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</si>
  <si>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</si>
  <si>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</si>
  <si>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</si>
  <si>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</si>
  <si>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</si>
  <si>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</si>
  <si>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</si>
  <si>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</si>
  <si>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</si>
  <si>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</si>
  <si>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</si>
  <si>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</si>
  <si>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</si>
  <si>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</si>
  <si>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</si>
  <si>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</si>
  <si>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</si>
  <si>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</si>
  <si>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</si>
  <si>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</si>
  <si>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</si>
  <si>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</si>
  <si>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</si>
  <si>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</si>
  <si>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</si>
  <si>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</si>
  <si>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</si>
  <si>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</si>
  <si>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</si>
  <si>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</si>
  <si>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</si>
  <si>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</si>
  <si>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</si>
  <si>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</si>
  <si>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</si>
  <si>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</si>
  <si>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</si>
  <si>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</si>
  <si>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</si>
  <si>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</si>
  <si>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</si>
  <si>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</si>
  <si>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</si>
  <si>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</si>
  <si>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</si>
  <si>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</si>
  <si>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</si>
  <si>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</si>
  <si>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</si>
  <si>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</si>
  <si>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</si>
  <si>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</si>
  <si>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</si>
  <si>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</si>
  <si>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</si>
  <si>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</si>
  <si>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</si>
  <si>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</si>
  <si>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</si>
  <si>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</si>
  <si>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</si>
  <si>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</si>
  <si>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</si>
  <si>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</si>
  <si>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</si>
  <si>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</si>
  <si>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</si>
  <si>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</si>
  <si>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</si>
  <si>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</si>
  <si>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</si>
  <si>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</si>
  <si>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</si>
  <si>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</si>
  <si>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</si>
  <si>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</si>
  <si>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</si>
  <si>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</si>
  <si>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</si>
  <si>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</si>
  <si>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</si>
  <si>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</si>
  <si>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</si>
  <si>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</si>
  <si>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</si>
  <si>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</si>
  <si>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</si>
  <si>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</si>
  <si>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</si>
  <si>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</si>
  <si>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</si>
  <si>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</si>
  <si>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</si>
  <si>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</si>
  <si>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</si>
  <si>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</si>
  <si>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</si>
  <si>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</si>
  <si>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</si>
  <si>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</si>
  <si>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</si>
  <si>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</si>
  <si>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</si>
  <si>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</si>
  <si>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</si>
  <si>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</si>
  <si>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</si>
  <si>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</si>
  <si>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</si>
  <si>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</si>
  <si>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</si>
  <si>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</si>
  <si>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</si>
  <si>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</si>
  <si>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</si>
  <si>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</si>
  <si>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</si>
  <si>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</si>
  <si>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</si>
  <si>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</si>
  <si>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</si>
  <si>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</si>
  <si>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</si>
  <si>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</si>
  <si>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</si>
  <si>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</si>
  <si>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</si>
  <si>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</si>
  <si>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</si>
  <si>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</si>
  <si>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</si>
  <si>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</si>
  <si>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</si>
  <si>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</si>
  <si>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</si>
  <si>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</si>
  <si>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</si>
  <si>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</si>
  <si>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</si>
  <si>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</si>
  <si>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</si>
  <si>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</si>
  <si>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</si>
  <si>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</si>
  <si>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</si>
  <si>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</si>
  <si>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</si>
  <si>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</si>
  <si>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</si>
  <si>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</si>
  <si>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</si>
  <si>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</si>
  <si>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</si>
  <si>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</si>
  <si>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</si>
  <si>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</si>
  <si>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</si>
  <si>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</si>
  <si>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</si>
  <si>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</si>
  <si>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</si>
  <si>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</si>
  <si>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</si>
  <si>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</si>
  <si>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</si>
  <si>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</si>
  <si>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</si>
  <si>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</si>
  <si>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</si>
  <si>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</si>
  <si>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</si>
  <si>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</si>
  <si>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</si>
  <si>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</si>
  <si>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</si>
  <si>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</si>
  <si>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</si>
  <si>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</si>
  <si>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</si>
  <si>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</si>
  <si>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</si>
  <si>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</si>
  <si>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</si>
  <si>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</si>
  <si>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</si>
  <si>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</si>
  <si>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</si>
  <si>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</si>
  <si>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</si>
  <si>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</si>
  <si>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</si>
  <si>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</si>
  <si>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</si>
  <si>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</si>
  <si>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</si>
  <si>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</si>
  <si>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</si>
  <si>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</si>
  <si>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</si>
  <si>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</si>
  <si>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</si>
  <si>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</si>
  <si>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</si>
  <si>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</si>
  <si>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</si>
  <si>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</si>
  <si>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</si>
  <si>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</si>
  <si>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</si>
  <si>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</si>
  <si>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</si>
  <si>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</si>
  <si>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</si>
  <si>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</si>
  <si>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</si>
  <si>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</si>
  <si>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</si>
  <si>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</si>
  <si>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</si>
  <si>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</si>
  <si>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</si>
  <si>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</si>
  <si>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</si>
  <si>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</si>
  <si>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</si>
  <si>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</si>
  <si>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</si>
  <si>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</si>
  <si>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</si>
  <si>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</si>
  <si>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</si>
  <si>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</si>
  <si>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</si>
  <si>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</si>
  <si>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</si>
  <si>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</si>
  <si>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</si>
  <si>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</si>
  <si>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</si>
  <si>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</si>
  <si>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</si>
  <si>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</si>
  <si>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</si>
  <si>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</si>
  <si>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</si>
  <si>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</si>
  <si>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</si>
  <si>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</si>
  <si>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</si>
  <si>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</si>
  <si>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</si>
  <si>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</si>
  <si>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</si>
  <si>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</si>
  <si>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</si>
  <si>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</si>
  <si>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</si>
  <si>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</si>
  <si>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</si>
  <si>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</si>
  <si>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</si>
  <si>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</si>
  <si>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</si>
  <si>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</si>
  <si>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</si>
  <si>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</si>
  <si>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</si>
  <si>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</si>
  <si>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</si>
  <si>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</si>
  <si>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</si>
  <si>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</si>
  <si>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</si>
  <si>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</si>
  <si>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</si>
  <si>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</si>
  <si>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</si>
  <si>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</si>
  <si>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</si>
  <si>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</si>
  <si>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</si>
  <si>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</si>
  <si>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</si>
  <si>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</si>
  <si>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</si>
  <si>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</si>
  <si>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</si>
  <si>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</si>
  <si>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</si>
  <si>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</si>
  <si>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</si>
  <si>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</si>
  <si>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</si>
  <si>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</si>
  <si>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</si>
  <si>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</si>
  <si>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</si>
  <si>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</si>
  <si>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</si>
  <si>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</si>
  <si>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</si>
  <si>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</si>
  <si>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</si>
  <si>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</si>
  <si>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</si>
  <si>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</si>
  <si>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</si>
  <si>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</si>
  <si>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</si>
  <si>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</si>
  <si>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</si>
  <si>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</si>
  <si>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</si>
  <si>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</si>
  <si>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</si>
  <si>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</si>
  <si>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</si>
  <si>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</si>
  <si>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</si>
  <si>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</si>
  <si>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</si>
  <si>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</si>
  <si>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</si>
  <si>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</si>
  <si>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</si>
  <si>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</si>
  <si>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</si>
  <si>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</si>
  <si>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</si>
  <si>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</si>
  <si>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</si>
  <si>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</si>
  <si>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</si>
  <si>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</si>
  <si>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</si>
  <si>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</si>
  <si>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</si>
  <si>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</si>
  <si>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</si>
  <si>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</si>
  <si>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</si>
  <si>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</si>
  <si>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</si>
  <si>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</si>
  <si>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</si>
  <si>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</si>
  <si>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</si>
  <si>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</si>
  <si>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</si>
  <si>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</si>
  <si>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</si>
  <si>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</si>
  <si>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</si>
  <si>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</si>
  <si>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</si>
  <si>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</si>
  <si>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</si>
  <si>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</si>
  <si>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</si>
  <si>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</si>
  <si>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</si>
  <si>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</si>
  <si>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</si>
  <si>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</si>
  <si>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</si>
  <si>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</si>
  <si>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</si>
  <si>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</si>
  <si>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</si>
  <si>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</si>
  <si>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</si>
  <si>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</si>
  <si>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</si>
  <si>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</si>
  <si>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</si>
  <si>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</si>
  <si>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</si>
  <si>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</si>
  <si>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</si>
  <si>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</si>
  <si>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</si>
  <si>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</si>
  <si>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</si>
  <si>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</si>
  <si>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</si>
  <si>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</si>
  <si>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</si>
  <si>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</si>
  <si>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</si>
  <si>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</si>
  <si>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</si>
  <si>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</si>
  <si>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</si>
  <si>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</si>
  <si>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</si>
  <si>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</si>
  <si>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</si>
  <si>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</si>
  <si>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</si>
  <si>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</si>
  <si>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</si>
  <si>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</si>
  <si>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</si>
  <si>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</si>
  <si>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</si>
  <si>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</si>
  <si>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</si>
  <si>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</si>
  <si>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</si>
  <si>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</si>
  <si>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</si>
  <si>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</si>
  <si>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</si>
  <si>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</si>
  <si>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</si>
  <si>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</si>
  <si>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</si>
  <si>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</si>
  <si>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</si>
  <si>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</si>
  <si>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</si>
  <si>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</si>
  <si>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</si>
  <si>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</si>
  <si>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</si>
  <si>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</si>
  <si>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</si>
  <si>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</si>
  <si>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</si>
  <si>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</si>
  <si>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</si>
  <si>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</si>
  <si>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</si>
  <si>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</si>
  <si>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</si>
  <si>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</si>
  <si>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</si>
  <si>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</si>
  <si>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</si>
  <si>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</si>
  <si>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</si>
  <si>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</si>
  <si>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</si>
  <si>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</si>
  <si>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</si>
  <si>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</si>
  <si>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</si>
  <si>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</si>
  <si>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</si>
  <si>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</si>
  <si>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</si>
  <si>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</si>
  <si>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</si>
  <si>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</si>
  <si>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</si>
  <si>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</si>
  <si>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</si>
  <si>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</si>
  <si>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</si>
  <si>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</si>
  <si>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</si>
  <si>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</si>
  <si>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</si>
  <si>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</si>
  <si>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</si>
  <si>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</si>
  <si>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</si>
  <si>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</si>
  <si>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</si>
  <si>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</si>
  <si>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</si>
  <si>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</si>
  <si>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</si>
  <si>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</si>
  <si>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</si>
  <si>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</si>
  <si>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</si>
  <si>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</si>
  <si>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</si>
  <si>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</si>
  <si>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</si>
  <si>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</si>
  <si>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</si>
  <si>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</si>
  <si>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</si>
  <si>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</si>
  <si>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</si>
  <si>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</si>
  <si>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</si>
  <si>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</si>
  <si>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</si>
  <si>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</si>
  <si>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</si>
  <si>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</si>
  <si>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</si>
  <si>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</si>
  <si>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</si>
  <si>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</si>
  <si>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</si>
  <si>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</si>
  <si>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</si>
  <si>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</si>
  <si>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</si>
  <si>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</si>
  <si>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</si>
  <si>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</si>
  <si>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</si>
  <si>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</si>
  <si>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</si>
  <si>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</si>
  <si>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</si>
  <si>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</si>
  <si>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</si>
  <si>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</si>
  <si>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</si>
  <si>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</si>
  <si>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</si>
  <si>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</si>
  <si>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</si>
  <si>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</si>
  <si>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</si>
  <si>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</si>
  <si>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</si>
  <si>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</si>
  <si>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</si>
  <si>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</si>
  <si>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</si>
  <si>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</si>
  <si>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</si>
  <si>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</si>
  <si>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</si>
  <si>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</si>
  <si>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</si>
  <si>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</si>
  <si>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</si>
  <si>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</si>
  <si>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</si>
  <si>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</si>
  <si>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</si>
  <si>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</si>
  <si>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</si>
  <si>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</si>
  <si>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</si>
  <si>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</si>
  <si>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</si>
  <si>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</si>
  <si>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</si>
  <si>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</si>
  <si>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</si>
  <si>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</si>
  <si>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</si>
  <si>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</si>
  <si>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</si>
  <si>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</si>
  <si>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</si>
  <si>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</si>
  <si>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</si>
  <si>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</si>
  <si>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</si>
  <si>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</si>
  <si>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</si>
  <si>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</si>
  <si>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</si>
  <si>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</si>
  <si>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</si>
  <si>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</si>
  <si>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</si>
  <si>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</si>
  <si>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</si>
  <si>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</si>
  <si>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</si>
  <si>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</si>
  <si>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</si>
  <si>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</si>
  <si>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</si>
  <si>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</si>
  <si>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</si>
  <si>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</si>
  <si>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</si>
  <si>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</si>
  <si>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</si>
  <si>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</si>
  <si>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</si>
  <si>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</si>
  <si>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</si>
  <si>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</si>
  <si>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</si>
  <si>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</si>
  <si>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</si>
  <si>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</si>
  <si>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</si>
  <si>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</si>
  <si>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</si>
  <si>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</si>
  <si>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</si>
  <si>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</si>
  <si>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</si>
  <si>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</si>
  <si>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</si>
  <si>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</si>
  <si>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</si>
  <si>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</si>
  <si>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</si>
  <si>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</si>
  <si>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</si>
  <si>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</si>
  <si>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</si>
  <si>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</si>
  <si>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</si>
  <si>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</si>
  <si>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</si>
  <si>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</si>
  <si>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</si>
  <si>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</si>
  <si>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</si>
  <si>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</si>
  <si>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</si>
  <si>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</si>
  <si>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</si>
  <si>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</si>
  <si>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</si>
  <si>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</si>
  <si>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</si>
  <si>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</si>
  <si>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</si>
  <si>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</si>
  <si>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</si>
  <si>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</si>
  <si>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</si>
  <si>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</si>
  <si>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</si>
  <si>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</si>
  <si>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</si>
  <si>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</si>
  <si>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</si>
  <si>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</si>
  <si>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</si>
  <si>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</si>
  <si>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</si>
  <si>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</si>
  <si>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</si>
  <si>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</si>
  <si>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</si>
  <si>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</si>
  <si>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</si>
  <si>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</si>
  <si>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</si>
  <si>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</si>
  <si>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</si>
  <si>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</si>
  <si>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</si>
  <si>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</si>
  <si>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</si>
  <si>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</si>
  <si>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</si>
  <si>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</si>
  <si>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</si>
  <si>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</si>
  <si>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</si>
  <si>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</si>
  <si>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</si>
  <si>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</si>
  <si>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</si>
  <si>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</si>
  <si>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</si>
  <si>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</si>
  <si>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</si>
  <si>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</si>
  <si>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</si>
  <si>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</si>
  <si>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</si>
  <si>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</si>
  <si>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</si>
  <si>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</si>
  <si>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</si>
  <si>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</si>
  <si>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</si>
  <si>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</si>
  <si>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</si>
  <si>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</si>
  <si>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</si>
  <si>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</si>
  <si>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</si>
  <si>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</si>
  <si>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</si>
  <si>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</si>
  <si>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</si>
  <si>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</si>
  <si>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</si>
  <si>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</si>
  <si>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</si>
  <si>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</si>
  <si>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</si>
  <si>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</si>
  <si>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</si>
  <si>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</si>
  <si>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</si>
  <si>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</si>
  <si>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</si>
  <si>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</si>
  <si>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</si>
  <si>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</si>
  <si>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</si>
  <si>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</si>
  <si>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</si>
  <si>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</si>
  <si>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</si>
  <si>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</si>
  <si>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</si>
  <si>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</si>
  <si>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</si>
  <si>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</si>
  <si>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</si>
  <si>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</si>
  <si>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</si>
  <si>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</si>
  <si>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</si>
  <si>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</si>
  <si>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</si>
  <si>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</si>
  <si>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</si>
  <si>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</si>
  <si>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</si>
  <si>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</si>
  <si>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</si>
  <si>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</si>
  <si>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</si>
  <si>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</si>
  <si>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</si>
  <si>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</si>
  <si>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</si>
  <si>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</si>
  <si>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</si>
  <si>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</si>
  <si>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</si>
  <si>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</si>
  <si>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</si>
  <si>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</si>
  <si>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</si>
  <si>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</si>
  <si>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</si>
  <si>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</si>
  <si>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</si>
  <si>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</si>
  <si>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</si>
  <si>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</si>
  <si>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</si>
  <si>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</si>
  <si>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</si>
  <si>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</si>
  <si>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</si>
  <si>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</si>
  <si>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</si>
  <si>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</si>
  <si>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</si>
  <si>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</si>
  <si>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</si>
  <si>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</si>
  <si>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</si>
  <si>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</si>
  <si>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</si>
  <si>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</si>
  <si>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</si>
  <si>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</si>
  <si>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</si>
  <si>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</si>
  <si>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</si>
  <si>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</si>
  <si>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</si>
  <si>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</si>
  <si>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</si>
  <si>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</si>
  <si>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</si>
  <si>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</si>
  <si>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</si>
  <si>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</si>
  <si>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</si>
  <si>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</si>
  <si>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</si>
  <si>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</si>
  <si>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</si>
  <si>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</si>
  <si>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</si>
  <si>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</si>
  <si>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</si>
  <si>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</si>
  <si>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</si>
  <si>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</si>
  <si>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</si>
  <si>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</si>
  <si>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</si>
  <si>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</si>
  <si>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</si>
  <si>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</si>
  <si>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</si>
  <si>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</si>
  <si>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</si>
  <si>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</si>
  <si>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</si>
  <si>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</si>
  <si>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</si>
  <si>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</si>
  <si>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</si>
  <si>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</si>
  <si>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</si>
  <si>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</si>
  <si>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</si>
  <si>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</si>
  <si>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</si>
  <si>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</si>
  <si>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</si>
  <si>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</si>
  <si>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</si>
  <si>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</si>
  <si>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</si>
  <si>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</si>
  <si>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</si>
  <si>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</si>
  <si>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</si>
  <si>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</si>
  <si>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</si>
  <si>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</si>
  <si>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</si>
  <si>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</si>
  <si>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</si>
  <si>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</si>
  <si>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</si>
  <si>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</si>
  <si>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</si>
  <si>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</si>
  <si>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</si>
  <si>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</si>
  <si>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</si>
  <si>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</si>
  <si>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</si>
  <si>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</si>
  <si>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</si>
  <si>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</si>
  <si>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</si>
  <si>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</si>
  <si>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</si>
  <si>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</si>
  <si>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</si>
  <si>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</si>
  <si>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</si>
  <si>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</si>
  <si>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</si>
  <si>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</si>
  <si>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</si>
  <si>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</si>
  <si>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</si>
  <si>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</si>
  <si>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</si>
  <si>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</si>
  <si>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</si>
  <si>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</si>
  <si>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</si>
  <si>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</si>
  <si>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</si>
  <si>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</si>
  <si>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</si>
  <si>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</si>
  <si>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</si>
  <si>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</si>
  <si>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</si>
  <si>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</si>
  <si>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</si>
  <si>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</si>
  <si>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</si>
  <si>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</si>
  <si>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</si>
  <si>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</si>
  <si>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</si>
  <si>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</si>
  <si>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</si>
  <si>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</si>
  <si>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</si>
  <si>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</si>
  <si>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</si>
  <si>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</si>
  <si>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</si>
  <si>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</si>
  <si>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</si>
  <si>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</si>
  <si>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</si>
  <si>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</si>
  <si>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</si>
  <si>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</si>
  <si>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</si>
  <si>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</si>
  <si>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</si>
  <si>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</si>
  <si>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</si>
  <si>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</si>
  <si>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</si>
  <si>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</si>
  <si>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</si>
  <si>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</si>
  <si>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</si>
  <si>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</si>
  <si>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</si>
  <si>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</si>
  <si>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</si>
  <si>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</si>
  <si>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</si>
  <si>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</si>
  <si>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</si>
  <si>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</si>
  <si>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</si>
  <si>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</si>
  <si>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</si>
  <si>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</si>
  <si>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</si>
  <si>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</si>
  <si>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</si>
  <si>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</si>
  <si>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</si>
  <si>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</si>
  <si>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</si>
  <si>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</si>
  <si>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</si>
  <si>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</si>
  <si>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</si>
  <si>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</si>
  <si>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</si>
  <si>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</si>
  <si>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</si>
  <si>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</si>
  <si>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</si>
  <si>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</si>
  <si>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</si>
  <si>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</si>
  <si>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</si>
  <si>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</si>
  <si>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</si>
  <si>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</si>
  <si>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</si>
  <si>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</si>
  <si>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</si>
  <si>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</si>
  <si>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</si>
  <si>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</si>
  <si>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</si>
  <si>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</si>
  <si>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</si>
  <si>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</si>
  <si>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</si>
  <si>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</si>
  <si>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</si>
  <si>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</si>
  <si>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</si>
  <si>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</si>
  <si>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</si>
  <si>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</si>
  <si>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</si>
  <si>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</si>
  <si>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</si>
  <si>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</si>
  <si>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</si>
  <si>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</si>
  <si>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</si>
  <si>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</si>
  <si>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</si>
  <si>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</si>
  <si>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</si>
  <si>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</si>
  <si>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</si>
  <si>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</si>
  <si>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</si>
  <si>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</si>
  <si>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</si>
  <si>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</si>
  <si>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</si>
  <si>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</si>
  <si>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</si>
  <si>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</si>
  <si>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</si>
  <si>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</si>
  <si>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</si>
  <si>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</si>
  <si>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</si>
  <si>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</si>
  <si>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</si>
  <si>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</si>
  <si>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</si>
  <si>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</si>
  <si>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</si>
  <si>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</si>
  <si>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</si>
  <si>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</si>
  <si>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</si>
  <si>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</si>
  <si>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</si>
  <si>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</si>
  <si>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</si>
  <si>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</si>
  <si>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</si>
  <si>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</si>
  <si>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</si>
  <si>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</si>
  <si>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</si>
  <si>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</si>
  <si>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</si>
  <si>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</si>
  <si>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</si>
  <si>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</si>
  <si>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</si>
  <si>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</si>
  <si>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</si>
  <si>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</si>
  <si>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</si>
  <si>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</si>
  <si>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</si>
  <si>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</si>
  <si>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</si>
  <si>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</si>
  <si>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</si>
  <si>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</si>
  <si>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</si>
  <si>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</si>
  <si>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</si>
  <si>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</si>
  <si>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</si>
  <si>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</si>
  <si>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</si>
  <si>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</si>
  <si>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</si>
  <si>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</si>
  <si>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</si>
  <si>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</si>
  <si>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</si>
  <si>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</si>
  <si>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</si>
  <si>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</si>
  <si>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</si>
  <si>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</si>
  <si>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</si>
  <si>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</si>
  <si>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</si>
  <si>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</si>
  <si>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</si>
  <si>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</si>
  <si>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</si>
  <si>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</si>
  <si>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</si>
  <si>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</si>
  <si>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</si>
  <si>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</si>
  <si>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</si>
  <si>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</si>
  <si>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</si>
  <si>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</si>
  <si>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</si>
  <si>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</si>
  <si>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</si>
  <si>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</si>
  <si>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</si>
  <si>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</si>
  <si>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</si>
  <si>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</si>
  <si>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</si>
  <si>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</si>
  <si>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</si>
  <si>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</si>
  <si>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</si>
  <si>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</si>
  <si>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</si>
  <si>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</si>
  <si>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</si>
  <si>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</si>
  <si>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</si>
  <si>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</si>
  <si>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</si>
  <si>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</si>
  <si>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</si>
  <si>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</si>
  <si>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</si>
  <si>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</si>
  <si>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</si>
  <si>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</si>
  <si>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</si>
  <si>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</si>
  <si>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</si>
  <si>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</si>
  <si>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</si>
  <si>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</si>
  <si>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</si>
  <si>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</si>
  <si>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</si>
  <si>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</si>
  <si>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</si>
  <si>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</si>
  <si>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</si>
  <si>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</si>
  <si>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</si>
  <si>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</si>
  <si>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</si>
  <si>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</si>
  <si>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</si>
  <si>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</si>
  <si>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</si>
  <si>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</si>
  <si>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</si>
  <si>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</si>
  <si>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</si>
  <si>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</si>
  <si>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</si>
  <si>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</si>
  <si>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</si>
  <si>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</si>
  <si>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</si>
  <si>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</si>
  <si>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</si>
  <si>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</si>
  <si>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</si>
  <si>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</si>
  <si>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</si>
  <si>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</si>
  <si>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</si>
  <si>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</si>
  <si>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</si>
  <si>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</si>
  <si>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</si>
  <si>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</si>
  <si>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</si>
  <si>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</si>
  <si>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</si>
  <si>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</si>
  <si>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</si>
  <si>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</si>
  <si>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</si>
  <si>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</si>
  <si>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</si>
  <si>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</si>
  <si>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</si>
  <si>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</si>
  <si>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</si>
  <si>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</si>
  <si>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</si>
  <si>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</si>
  <si>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</si>
  <si>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</si>
  <si>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</si>
  <si>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</si>
  <si>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</si>
  <si>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</si>
  <si>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</si>
  <si>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</si>
  <si>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</si>
  <si>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</si>
  <si>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</si>
  <si>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</si>
  <si>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</si>
  <si>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</si>
  <si>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</si>
  <si>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</si>
  <si>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</si>
  <si>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</si>
  <si>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</si>
  <si>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</si>
  <si>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</si>
  <si>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</si>
  <si>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</si>
  <si>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</si>
  <si>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</si>
  <si>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</si>
  <si>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</si>
  <si>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</si>
  <si>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</si>
  <si>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</si>
  <si>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</si>
  <si>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</si>
  <si>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</si>
  <si>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</si>
  <si>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</si>
  <si>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</si>
  <si>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</si>
  <si>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</si>
  <si>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</si>
  <si>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</si>
  <si>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</si>
  <si>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</si>
  <si>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</si>
  <si>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</si>
  <si>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</si>
  <si>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</si>
  <si>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</si>
  <si>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</si>
  <si>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</si>
  <si>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</si>
  <si>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</si>
  <si>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</si>
  <si>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</si>
  <si>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</si>
  <si>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</si>
  <si>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</si>
  <si>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</si>
  <si>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</si>
  <si>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</si>
  <si>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</si>
  <si>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</si>
  <si>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</si>
  <si>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</si>
  <si>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</si>
  <si>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</si>
  <si>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</si>
  <si>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</si>
  <si>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</si>
  <si>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</si>
  <si>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</si>
  <si>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</si>
  <si>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</si>
  <si>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</si>
  <si>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</si>
  <si>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</si>
  <si>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</si>
  <si>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</si>
  <si>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</si>
  <si>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</si>
  <si>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</si>
  <si>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</si>
  <si>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</si>
  <si>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</si>
  <si>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</si>
  <si>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</si>
  <si>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</si>
  <si>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</si>
  <si>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</si>
  <si>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</si>
  <si>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</si>
  <si>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</si>
  <si>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</si>
  <si>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</si>
  <si>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</si>
  <si>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</si>
  <si>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</si>
  <si>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</si>
  <si>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</si>
  <si>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</si>
  <si>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</si>
  <si>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</si>
  <si>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</si>
  <si>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</si>
  <si>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</si>
  <si>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</si>
  <si>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</si>
  <si>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</si>
  <si>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</si>
  <si>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</si>
  <si>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</si>
  <si>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</si>
  <si>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</si>
  <si>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</si>
  <si>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</si>
  <si>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</si>
  <si>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</si>
  <si>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</si>
  <si>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</si>
  <si>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</si>
  <si>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</si>
  <si>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</si>
  <si>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</si>
  <si>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</si>
  <si>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</si>
  <si>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</si>
  <si>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</si>
  <si>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</si>
  <si>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</si>
  <si>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</si>
  <si>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</si>
  <si>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</si>
  <si>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</si>
  <si>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</si>
  <si>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</si>
  <si>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</si>
  <si>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</si>
  <si>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</si>
  <si>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</si>
  <si>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</si>
  <si>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</si>
  <si>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</si>
  <si>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</si>
  <si>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</si>
  <si>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</si>
  <si>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</si>
  <si>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</si>
  <si>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</si>
  <si>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</si>
  <si>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</si>
  <si>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</si>
  <si>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</si>
  <si>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</si>
  <si>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</si>
  <si>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</si>
  <si>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</si>
  <si>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</si>
  <si>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</si>
  <si>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</si>
  <si>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</si>
  <si>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</si>
  <si>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</si>
  <si>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</si>
  <si>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</si>
  <si>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</si>
  <si>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</si>
  <si>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</si>
  <si>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</si>
  <si>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</si>
  <si>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</si>
  <si>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</si>
  <si>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</si>
  <si>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</si>
  <si>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</si>
  <si>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</si>
  <si>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</si>
  <si>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</si>
  <si>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</si>
  <si>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</si>
  <si>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</si>
  <si>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</si>
  <si>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</si>
  <si>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</si>
  <si>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</si>
  <si>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</si>
  <si>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</si>
  <si>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</si>
  <si>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</si>
  <si>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</si>
  <si>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</si>
  <si>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</si>
  <si>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</si>
  <si>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</si>
  <si>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</si>
  <si>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</si>
  <si>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</si>
  <si>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</si>
  <si>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</si>
  <si>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</si>
  <si>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</si>
  <si>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</si>
  <si>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</si>
  <si>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</si>
  <si>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</si>
  <si>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</si>
  <si>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</si>
  <si>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</si>
  <si>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</si>
  <si>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</si>
  <si>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</si>
  <si>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</si>
  <si>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</si>
  <si>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</si>
  <si>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</si>
  <si>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</si>
  <si>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</si>
  <si>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</si>
  <si>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</si>
  <si>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</si>
  <si>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</si>
  <si>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</si>
  <si>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</si>
  <si>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</si>
  <si>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</si>
  <si>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</si>
  <si>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</si>
  <si>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</si>
  <si>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</si>
  <si>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</si>
  <si>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</si>
  <si>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</si>
  <si>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</si>
  <si>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</si>
  <si>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</si>
  <si>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</si>
  <si>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</si>
  <si>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</si>
  <si>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</si>
  <si>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</si>
  <si>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</si>
  <si>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</si>
  <si>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</si>
  <si>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</si>
  <si>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</si>
  <si>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</si>
  <si>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</si>
  <si>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</si>
  <si>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</si>
  <si>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</si>
  <si>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</si>
  <si>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</si>
  <si>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</si>
  <si>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</si>
  <si>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</si>
  <si>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</si>
  <si>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</si>
  <si>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</si>
  <si>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</si>
  <si>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</si>
  <si>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</si>
  <si>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</si>
  <si>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</si>
  <si>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</si>
  <si>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</si>
  <si>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</si>
  <si>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</si>
  <si>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</si>
  <si>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</si>
  <si>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</si>
  <si>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</si>
  <si>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</si>
  <si>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</si>
  <si>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</si>
  <si>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</si>
  <si>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</si>
  <si>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</si>
  <si>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</si>
  <si>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</si>
  <si>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</si>
  <si>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</si>
  <si>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</si>
  <si>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</si>
  <si>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</si>
  <si>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</si>
  <si>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</si>
  <si>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</si>
  <si>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</si>
  <si>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</si>
  <si>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</si>
  <si>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</si>
  <si>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</si>
  <si>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</si>
  <si>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</si>
  <si>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</si>
  <si>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</si>
  <si>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</si>
  <si>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</si>
  <si>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</si>
  <si>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</si>
  <si>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</si>
  <si>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</si>
  <si>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</si>
  <si>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</si>
  <si>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</si>
  <si>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</si>
  <si>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</si>
  <si>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</si>
  <si>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</si>
  <si>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</si>
  <si>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</si>
  <si>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</si>
  <si>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</si>
  <si>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</si>
  <si>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</si>
  <si>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</si>
  <si>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</si>
  <si>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</si>
  <si>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</si>
  <si>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</si>
  <si>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</si>
  <si>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</si>
  <si>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</si>
  <si>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</si>
  <si>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</si>
  <si>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</si>
  <si>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</si>
  <si>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</si>
  <si>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</si>
  <si>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</si>
  <si>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</si>
  <si>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</si>
  <si>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</si>
  <si>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</si>
  <si>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</si>
  <si>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</si>
  <si>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</si>
  <si>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</si>
  <si>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</si>
  <si>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</si>
  <si>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</si>
  <si>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</si>
  <si>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</si>
  <si>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</si>
  <si>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</si>
  <si>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</si>
  <si>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</si>
  <si>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</si>
  <si>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</si>
  <si>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</si>
  <si>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</si>
  <si>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</si>
  <si>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</si>
  <si>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</si>
  <si>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</si>
  <si>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</si>
  <si>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</si>
  <si>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</si>
  <si>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</si>
  <si>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</si>
  <si>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</si>
  <si>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</si>
  <si>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</si>
  <si>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</si>
  <si>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</si>
  <si>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</si>
  <si>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</si>
  <si>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</si>
  <si>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</si>
  <si>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</si>
  <si>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</si>
  <si>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</si>
  <si>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</si>
  <si>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</si>
  <si>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</si>
  <si>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</si>
  <si>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</si>
  <si>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</si>
  <si>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</si>
  <si>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</si>
  <si>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</si>
  <si>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</si>
  <si>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</si>
  <si>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</si>
  <si>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</si>
  <si>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</si>
  <si>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</si>
  <si>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</si>
  <si>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</si>
  <si>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</si>
  <si>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</si>
  <si>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</si>
  <si>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</si>
  <si>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</si>
  <si>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</si>
  <si>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</si>
  <si>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</si>
  <si>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</si>
  <si>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</si>
  <si>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</si>
  <si>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</si>
  <si>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</si>
  <si>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</si>
  <si>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</si>
  <si>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</si>
  <si>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</si>
  <si>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</si>
  <si>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</si>
  <si>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</si>
  <si>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</si>
  <si>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</si>
  <si>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</si>
  <si>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</si>
  <si>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</si>
  <si>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</si>
  <si>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</si>
  <si>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</si>
  <si>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</si>
  <si>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</si>
  <si>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</si>
  <si>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</si>
  <si>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</si>
  <si>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</si>
  <si>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</si>
  <si>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</si>
  <si>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</si>
  <si>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</si>
  <si>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</si>
  <si>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</si>
  <si>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</si>
  <si>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</si>
  <si>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</si>
  <si>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</si>
  <si>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</si>
  <si>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</si>
  <si>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</si>
  <si>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</si>
  <si>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</si>
  <si>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</si>
  <si>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</si>
  <si>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</si>
  <si>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</si>
  <si>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</si>
  <si>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</si>
  <si>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</si>
  <si>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</si>
  <si>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</si>
  <si>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</si>
  <si>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</si>
  <si>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</si>
  <si>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</si>
  <si>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</si>
  <si>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</si>
  <si>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</si>
  <si>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</si>
  <si>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</si>
  <si>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</si>
  <si>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</si>
  <si>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</si>
  <si>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</si>
  <si>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</si>
  <si>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</si>
  <si>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</si>
  <si>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</si>
  <si>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</si>
  <si>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</si>
  <si>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</si>
  <si>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</si>
  <si>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</si>
  <si>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</si>
  <si>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</si>
  <si>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</si>
  <si>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</si>
  <si>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</si>
  <si>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</si>
  <si>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</si>
  <si>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</si>
  <si>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</si>
  <si>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</si>
  <si>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</si>
  <si>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</si>
  <si>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</si>
  <si>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</si>
  <si>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</si>
  <si>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</si>
  <si>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</si>
  <si>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</si>
  <si>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</si>
  <si>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</si>
  <si>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</si>
  <si>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</si>
  <si>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</si>
  <si>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</si>
  <si>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</si>
  <si>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</si>
  <si>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</si>
  <si>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</si>
  <si>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</si>
  <si>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</si>
  <si>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</si>
  <si>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</si>
  <si>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</si>
  <si>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</si>
  <si>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</si>
  <si>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</si>
  <si>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</si>
  <si>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</si>
  <si>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</si>
  <si>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</si>
  <si>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</si>
  <si>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</si>
  <si>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</si>
  <si>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</si>
  <si>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</si>
  <si>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</si>
  <si>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</si>
  <si>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</si>
  <si>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</si>
  <si>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</si>
  <si>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</si>
  <si>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</si>
  <si>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</si>
  <si>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</si>
  <si>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</si>
  <si>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</si>
  <si>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</si>
  <si>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</si>
  <si>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</si>
  <si>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</si>
  <si>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</si>
  <si>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</si>
  <si>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</si>
  <si>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</si>
  <si>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</si>
  <si>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</si>
  <si>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</si>
  <si>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</si>
  <si>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</si>
  <si>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</si>
  <si>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</si>
  <si>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</si>
  <si>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</si>
  <si>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</si>
  <si>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</si>
  <si>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</si>
  <si>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</si>
  <si>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</si>
  <si>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</si>
  <si>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</si>
  <si>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</si>
  <si>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</si>
  <si>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</si>
  <si>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</si>
  <si>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</si>
  <si>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</si>
  <si>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</si>
  <si>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</si>
  <si>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</si>
  <si>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</si>
  <si>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</si>
  <si>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</si>
  <si>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</si>
  <si>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</si>
  <si>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</si>
  <si>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</si>
  <si>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</si>
  <si>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</si>
  <si>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</si>
  <si>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</si>
  <si>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</si>
  <si>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</si>
  <si>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</si>
  <si>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</si>
  <si>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</si>
  <si>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</si>
  <si>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</si>
  <si>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</si>
  <si>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</si>
  <si>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</si>
  <si>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</si>
  <si>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</si>
  <si>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</si>
  <si>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</si>
  <si>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</si>
  <si>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</si>
  <si>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</si>
  <si>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</si>
  <si>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</si>
  <si>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</si>
  <si>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</si>
  <si>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</si>
  <si>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</si>
  <si>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</si>
  <si>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</si>
  <si>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</si>
  <si>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</si>
  <si>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</si>
  <si>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</si>
  <si>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</si>
  <si>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</si>
  <si>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</si>
  <si>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</si>
  <si>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</si>
  <si>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</si>
  <si>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</si>
  <si>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</si>
  <si>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</si>
  <si>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</si>
  <si>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</si>
  <si>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</si>
  <si>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</si>
  <si>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</si>
  <si>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</si>
  <si>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</si>
  <si>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</si>
  <si>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</si>
  <si>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</si>
  <si>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</si>
  <si>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</si>
  <si>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</si>
  <si>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</si>
  <si>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</si>
  <si>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</si>
  <si>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</si>
  <si>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</si>
  <si>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</si>
  <si>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</si>
  <si>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</si>
  <si>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</si>
  <si>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</si>
  <si>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</si>
  <si>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</si>
  <si>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</si>
  <si>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</si>
  <si>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</si>
  <si>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</si>
  <si>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</si>
  <si>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</si>
  <si>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</si>
  <si>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</si>
  <si>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</si>
  <si>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</si>
  <si>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</si>
  <si>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</si>
  <si>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</si>
  <si>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</si>
  <si>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</si>
  <si>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</si>
  <si>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</si>
  <si>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</si>
  <si>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</si>
  <si>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</si>
  <si>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</si>
  <si>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</si>
  <si>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</si>
  <si>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</si>
  <si>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</si>
  <si>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</si>
  <si>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</si>
  <si>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</si>
  <si>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</si>
  <si>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</si>
  <si>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</si>
  <si>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</si>
  <si>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</si>
  <si>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</si>
  <si>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</si>
  <si>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</si>
  <si>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</si>
  <si>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</si>
  <si>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</si>
  <si>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</si>
  <si>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</si>
  <si>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</si>
  <si>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</si>
  <si>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</si>
  <si>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</si>
  <si>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</si>
  <si>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</si>
  <si>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</si>
  <si>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</si>
  <si>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</si>
  <si>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</si>
  <si>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</si>
  <si>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</si>
  <si>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</si>
  <si>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</si>
  <si>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</si>
  <si>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</si>
  <si>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</si>
  <si>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</si>
  <si>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</si>
  <si>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</si>
  <si>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</si>
  <si>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</si>
  <si>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</si>
  <si>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</si>
  <si>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</si>
  <si>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</si>
  <si>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</si>
  <si>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</si>
  <si>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</si>
  <si>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</si>
  <si>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</si>
  <si>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</si>
  <si>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</si>
  <si>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</si>
  <si>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</si>
  <si>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</si>
  <si>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</si>
  <si>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</si>
  <si>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</si>
  <si>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</si>
  <si>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</si>
  <si>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</si>
  <si>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</si>
  <si>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</si>
  <si>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</si>
  <si>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</si>
  <si>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</si>
  <si>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</si>
  <si>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</si>
  <si>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</si>
  <si>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</si>
  <si>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</si>
  <si>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</si>
  <si>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</si>
  <si>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</si>
  <si>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</si>
  <si>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</si>
  <si>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</si>
  <si>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</si>
  <si>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</si>
  <si>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</si>
  <si>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</si>
  <si>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</si>
  <si>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</si>
  <si>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</si>
  <si>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</si>
  <si>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</si>
  <si>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</si>
  <si>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</si>
  <si>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</si>
  <si>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</si>
  <si>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</si>
  <si>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</si>
  <si>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</si>
  <si>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</si>
  <si>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</si>
  <si>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</si>
  <si>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</si>
  <si>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</si>
  <si>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</si>
  <si>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</si>
  <si>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</si>
  <si>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</si>
  <si>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</si>
  <si>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</si>
  <si>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</si>
  <si>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</si>
  <si>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</si>
  <si>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</si>
  <si>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</si>
  <si>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</si>
  <si>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</si>
  <si>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</si>
  <si>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</si>
  <si>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</si>
  <si>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</si>
  <si>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</si>
  <si>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</si>
  <si>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</si>
  <si>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</si>
  <si>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</si>
  <si>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</si>
  <si>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</si>
  <si>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</si>
  <si>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</si>
  <si>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</si>
  <si>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</si>
  <si>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</si>
  <si>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</si>
  <si>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</si>
  <si>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</si>
  <si>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</si>
  <si>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</si>
  <si>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</si>
  <si>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</si>
  <si>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</si>
  <si>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</si>
  <si>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</si>
  <si>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</si>
  <si>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</si>
  <si>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</si>
  <si>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</si>
  <si>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</si>
  <si>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</si>
  <si>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</si>
  <si>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</si>
  <si>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</si>
  <si>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</si>
  <si>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</si>
  <si>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</si>
  <si>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</si>
  <si>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</si>
  <si>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</si>
  <si>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</si>
  <si>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</si>
  <si>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</si>
  <si>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</si>
  <si>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</si>
  <si>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</si>
  <si>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</si>
  <si>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</si>
  <si>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</si>
  <si>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</si>
  <si>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</si>
  <si>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</si>
  <si>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</si>
  <si>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</si>
  <si>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</si>
  <si>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</si>
  <si>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</si>
  <si>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</si>
  <si>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</si>
  <si>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</si>
  <si>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</si>
  <si>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</si>
  <si>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</si>
  <si>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</si>
  <si>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</si>
  <si>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</si>
  <si>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</si>
  <si>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</si>
  <si>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</si>
  <si>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</si>
  <si>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</si>
  <si>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</si>
  <si>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</si>
  <si>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</si>
  <si>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</si>
  <si>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</si>
  <si>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</si>
  <si>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</si>
  <si>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</si>
  <si>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</si>
  <si>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</si>
  <si>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</si>
  <si>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</si>
  <si>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</si>
  <si>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</si>
  <si>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</si>
  <si>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</si>
  <si>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</si>
  <si>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</si>
  <si>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</si>
  <si>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</si>
  <si>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</si>
  <si>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</si>
  <si>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</si>
  <si>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</si>
  <si>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</si>
  <si>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</si>
  <si>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</si>
  <si>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</si>
  <si>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</si>
  <si>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</si>
  <si>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</si>
  <si>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</si>
  <si>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</si>
  <si>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</si>
  <si>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</si>
  <si>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</si>
  <si>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</si>
  <si>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</si>
  <si>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</si>
  <si>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</si>
  <si>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</si>
  <si>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</si>
  <si>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</si>
  <si>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</si>
  <si>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</si>
  <si>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</si>
  <si>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</si>
  <si>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</si>
  <si>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</si>
  <si>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</si>
  <si>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</si>
  <si>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</si>
  <si>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</si>
  <si>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</si>
  <si>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</si>
  <si>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</si>
  <si>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</si>
  <si>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</si>
  <si>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</si>
  <si>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</si>
  <si>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</si>
  <si>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</si>
  <si>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</si>
  <si>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</si>
  <si>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</si>
  <si>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</si>
  <si>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</si>
  <si>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</si>
  <si>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</si>
  <si>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</si>
  <si>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</si>
  <si>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</si>
  <si>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</si>
  <si>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</si>
  <si>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</si>
  <si>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</si>
  <si>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</si>
  <si>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</si>
  <si>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</si>
  <si>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</si>
  <si>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</si>
  <si>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</si>
  <si>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</si>
  <si>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</si>
  <si>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</si>
  <si>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</si>
  <si>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</si>
  <si>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</si>
  <si>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</si>
  <si>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</si>
  <si>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</si>
  <si>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</si>
  <si>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</si>
  <si>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</si>
  <si>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</si>
  <si>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</si>
  <si>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</si>
  <si>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</si>
  <si>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</si>
  <si>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</si>
  <si>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</si>
  <si>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</si>
  <si>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</si>
  <si>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</si>
  <si>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</si>
  <si>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</si>
  <si>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</si>
  <si>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</si>
  <si>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</si>
  <si>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</si>
  <si>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</si>
  <si>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</si>
  <si>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</si>
  <si>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</si>
  <si>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</si>
  <si>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</si>
  <si>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</si>
  <si>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</si>
  <si>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</si>
  <si>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</si>
  <si>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</si>
  <si>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</si>
  <si>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</si>
  <si>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</si>
  <si>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</si>
  <si>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</si>
  <si>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</si>
  <si>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</si>
  <si>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</si>
  <si>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</si>
  <si>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</si>
  <si>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</si>
  <si>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</si>
  <si>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</si>
  <si>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</si>
  <si>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</si>
  <si>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</si>
  <si>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</si>
  <si>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</si>
  <si>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</si>
  <si>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</si>
  <si>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</si>
  <si>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</si>
  <si>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</si>
  <si>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</si>
  <si>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</si>
  <si>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</si>
  <si>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</si>
  <si>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</si>
  <si>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</si>
  <si>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</si>
  <si>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</si>
  <si>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</si>
  <si>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</si>
  <si>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</si>
  <si>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</si>
  <si>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</si>
  <si>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</si>
  <si>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</si>
  <si>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</si>
  <si>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</si>
  <si>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</si>
  <si>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</si>
  <si>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</si>
  <si>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</si>
  <si>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</si>
  <si>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</si>
  <si>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</si>
  <si>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</si>
  <si>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</si>
  <si>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</si>
  <si>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</si>
  <si>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</si>
  <si>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</si>
  <si>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</si>
  <si>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</si>
  <si>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</si>
  <si>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</si>
  <si>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</si>
  <si>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</si>
  <si>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</si>
  <si>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</si>
  <si>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</si>
  <si>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</si>
  <si>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</si>
  <si>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</si>
  <si>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</si>
  <si>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</si>
  <si>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</si>
  <si>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</si>
  <si>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</si>
  <si>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</si>
  <si>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</si>
  <si>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</si>
  <si>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</si>
  <si>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</si>
  <si>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</si>
  <si>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</si>
  <si>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</si>
  <si>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</si>
  <si>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</si>
  <si>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</si>
  <si>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</si>
  <si>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</si>
  <si>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</si>
  <si>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</si>
  <si>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</si>
  <si>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</si>
  <si>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</si>
  <si>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</si>
  <si>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</si>
  <si>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</si>
  <si>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</si>
  <si>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</si>
  <si>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</si>
  <si>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</si>
  <si>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</si>
  <si>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</si>
  <si>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</si>
  <si>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</si>
  <si>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</si>
  <si>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</si>
  <si>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</si>
  <si>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</si>
  <si>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</si>
  <si>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</si>
  <si>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</si>
  <si>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</si>
  <si>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</si>
  <si>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</si>
  <si>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</si>
  <si>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</si>
  <si>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</si>
  <si>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</si>
  <si>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</si>
  <si>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</si>
  <si>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</si>
  <si>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</si>
  <si>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</si>
  <si>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</si>
  <si>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</si>
  <si>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</si>
  <si>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</si>
  <si>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</si>
  <si>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</si>
  <si>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</si>
  <si>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</si>
  <si>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</si>
  <si>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</si>
  <si>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</si>
  <si>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</si>
  <si>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</si>
  <si>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</si>
  <si>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</si>
  <si>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</si>
  <si>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</si>
  <si>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</si>
  <si>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</si>
  <si>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</si>
  <si>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</si>
  <si>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</si>
  <si>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</si>
  <si>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</si>
  <si>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</si>
  <si>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</si>
  <si>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</si>
  <si>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</si>
  <si>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</si>
  <si>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</si>
  <si>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</si>
  <si>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</si>
  <si>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</si>
  <si>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</si>
  <si>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</si>
  <si>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</si>
  <si>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</si>
  <si>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</si>
  <si>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</si>
  <si>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</si>
  <si>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</si>
  <si>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</si>
  <si>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</si>
  <si>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</si>
  <si>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</si>
  <si>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</si>
  <si>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</si>
  <si>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</si>
  <si>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</si>
  <si>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</si>
  <si>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</si>
  <si>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</si>
  <si>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</si>
  <si>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</si>
  <si>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</si>
  <si>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</si>
  <si>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</si>
  <si>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</si>
  <si>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</si>
  <si>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</si>
  <si>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</si>
  <si>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</si>
  <si>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</si>
  <si>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</si>
  <si>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</si>
  <si>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</si>
  <si>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</si>
  <si>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</si>
  <si>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</si>
  <si>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</si>
  <si>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</si>
  <si>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</si>
  <si>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</si>
  <si>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</si>
  <si>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</si>
  <si>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</si>
  <si>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</si>
  <si>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</si>
  <si>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</si>
  <si>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</si>
  <si>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</si>
  <si>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</si>
  <si>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</si>
  <si>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</si>
  <si>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</si>
  <si>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</si>
  <si>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</si>
  <si>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</si>
  <si>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</si>
  <si>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</si>
  <si>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</si>
  <si>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</si>
  <si>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</si>
  <si>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</si>
  <si>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</si>
  <si>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</si>
  <si>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</si>
  <si>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</si>
  <si>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</si>
  <si>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</si>
  <si>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</si>
  <si>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</si>
  <si>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</si>
  <si>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</si>
  <si>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</si>
  <si>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</si>
  <si>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</si>
  <si>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</si>
  <si>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</si>
  <si>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</si>
  <si>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</si>
  <si>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</si>
  <si>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</si>
  <si>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</si>
  <si>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</si>
  <si>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</si>
  <si>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</si>
  <si>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</si>
  <si>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</si>
  <si>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</si>
  <si>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</si>
  <si>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</si>
  <si>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</si>
  <si>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</si>
  <si>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</si>
  <si>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</si>
  <si>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</si>
  <si>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</si>
  <si>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</si>
  <si>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</si>
  <si>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</si>
  <si>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</si>
  <si>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</si>
  <si>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</si>
  <si>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</si>
  <si>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</si>
  <si>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</si>
  <si>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</si>
  <si>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</si>
  <si>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</si>
  <si>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</si>
  <si>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</si>
  <si>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</si>
  <si>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</si>
  <si>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</si>
  <si>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</si>
  <si>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</si>
  <si>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</si>
  <si>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</si>
  <si>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</si>
  <si>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</si>
  <si>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</si>
  <si>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</si>
  <si>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</si>
  <si>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</si>
  <si>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</si>
  <si>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</si>
  <si>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</si>
  <si>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</si>
  <si>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</si>
  <si>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</si>
  <si>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</si>
  <si>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</si>
  <si>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</si>
  <si>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</si>
  <si>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</si>
  <si>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</si>
  <si>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</si>
  <si>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</si>
  <si>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</si>
  <si>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</si>
  <si>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</si>
  <si>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</si>
  <si>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</si>
  <si>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</si>
  <si>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</si>
  <si>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</si>
  <si>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</si>
  <si>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</si>
  <si>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</si>
  <si>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</si>
  <si>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</si>
  <si>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</si>
  <si>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</si>
  <si>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</si>
  <si>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</si>
  <si>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</si>
  <si>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</si>
  <si>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</si>
  <si>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</si>
  <si>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</si>
  <si>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</si>
  <si>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</si>
  <si>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</si>
  <si>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</si>
  <si>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</si>
  <si>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</si>
  <si>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</si>
  <si>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</si>
  <si>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</si>
  <si>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</si>
  <si>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</si>
  <si>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</si>
  <si>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</si>
  <si>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</si>
  <si>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</si>
  <si>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</si>
  <si>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</si>
  <si>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</si>
  <si>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</si>
  <si>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</si>
  <si>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</si>
  <si>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</si>
  <si>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</si>
  <si>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</si>
  <si>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</si>
  <si>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</si>
  <si>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</si>
  <si>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</si>
  <si>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</si>
  <si>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</si>
  <si>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</si>
  <si>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</si>
  <si>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</si>
  <si>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</si>
  <si>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</si>
  <si>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</si>
  <si>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</si>
  <si>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</si>
  <si>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</si>
  <si>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</si>
  <si>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</si>
  <si>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</si>
  <si>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</si>
  <si>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</si>
  <si>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</si>
  <si>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</si>
  <si>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</si>
  <si>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</si>
  <si>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</si>
  <si>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</si>
  <si>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</si>
  <si>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</si>
  <si>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</si>
  <si>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</si>
  <si>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</si>
  <si>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</si>
  <si>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</si>
  <si>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</si>
  <si>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</si>
  <si>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</si>
  <si>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</si>
  <si>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</si>
  <si>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</si>
  <si>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</si>
  <si>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</si>
  <si>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</si>
  <si>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</si>
  <si>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</si>
  <si>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</si>
  <si>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</si>
  <si>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</si>
  <si>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</si>
  <si>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</si>
  <si>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</si>
  <si>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</si>
  <si>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</si>
  <si>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</si>
  <si>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</si>
  <si>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</si>
  <si>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</si>
  <si>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</si>
  <si>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</si>
  <si>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</si>
  <si>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</si>
  <si>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</si>
  <si>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</si>
  <si>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</si>
  <si>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</si>
  <si>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</si>
  <si>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</si>
  <si>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</si>
  <si>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</si>
  <si>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</si>
  <si>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</si>
  <si>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</si>
  <si>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</si>
  <si>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</si>
  <si>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</si>
  <si>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</si>
  <si>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</si>
  <si>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</si>
  <si>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</si>
  <si>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</si>
  <si>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</si>
  <si>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</si>
  <si>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</si>
  <si>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</si>
  <si>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</si>
  <si>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</si>
  <si>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</si>
  <si>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</si>
  <si>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</si>
  <si>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</si>
  <si>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</si>
  <si>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</si>
  <si>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</si>
  <si>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</si>
  <si>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</si>
  <si>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</si>
  <si>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</si>
  <si>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</si>
  <si>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</si>
  <si>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</si>
  <si>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</si>
  <si>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</si>
  <si>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</si>
  <si>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</si>
  <si>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</si>
  <si>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</si>
  <si>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</si>
  <si>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</si>
  <si>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</si>
  <si>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</si>
  <si>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</si>
  <si>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</si>
  <si>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</si>
  <si>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</si>
  <si>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</si>
  <si>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</si>
  <si>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</si>
  <si>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</si>
  <si>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</si>
  <si>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</si>
  <si>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</si>
  <si>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</si>
  <si>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</si>
  <si>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</si>
  <si>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</si>
  <si>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</si>
  <si>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</si>
  <si>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</si>
  <si>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</si>
  <si>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</si>
  <si>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</si>
  <si>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</si>
  <si>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</si>
  <si>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</si>
  <si>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</si>
  <si>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</si>
  <si>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</si>
  <si>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</si>
  <si>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</si>
  <si>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</si>
  <si>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</si>
  <si>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</si>
  <si>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</si>
  <si>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</si>
  <si>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</si>
  <si>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</si>
  <si>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</si>
  <si>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</si>
  <si>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</si>
  <si>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</si>
  <si>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</si>
  <si>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</si>
  <si>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</si>
  <si>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</si>
  <si>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</si>
  <si>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</si>
  <si>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</si>
  <si>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</si>
  <si>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</si>
  <si>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</si>
  <si>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</si>
  <si>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</si>
  <si>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</si>
  <si>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</si>
  <si>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</si>
  <si>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</si>
  <si>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</si>
  <si>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</si>
  <si>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</si>
  <si>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</si>
  <si>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</si>
  <si>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</si>
  <si>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</si>
  <si>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</si>
  <si>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</si>
  <si>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</si>
  <si>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</si>
  <si>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</si>
  <si>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</si>
  <si>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</si>
  <si>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</si>
  <si>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</si>
  <si>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</si>
  <si>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</si>
  <si>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</si>
  <si>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</si>
  <si>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</si>
  <si>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</si>
  <si>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</si>
  <si>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</si>
  <si>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</si>
  <si>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</si>
  <si>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</si>
  <si>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</si>
  <si>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</si>
  <si>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</si>
  <si>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</si>
  <si>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</si>
  <si>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</si>
  <si>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</si>
  <si>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</si>
  <si>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</si>
  <si>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</si>
  <si>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</si>
  <si>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</si>
  <si>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</si>
  <si>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</si>
  <si>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</si>
  <si>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</si>
  <si>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</si>
  <si>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</si>
  <si>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</si>
  <si>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</si>
  <si>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</si>
  <si>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</si>
  <si>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</si>
  <si>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</si>
  <si>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</si>
  <si>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</si>
  <si>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</si>
  <si>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</si>
  <si>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</si>
  <si>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</si>
  <si>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</si>
  <si>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</si>
  <si>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</si>
  <si>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</si>
  <si>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</si>
  <si>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</si>
  <si>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</si>
  <si>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</si>
  <si>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</si>
  <si>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</si>
  <si>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</si>
  <si>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</si>
  <si>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</si>
  <si>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</si>
  <si>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</si>
  <si>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</si>
  <si>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</si>
  <si>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</si>
  <si>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</si>
  <si>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</si>
  <si>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</si>
  <si>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</si>
  <si>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</si>
  <si>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</si>
  <si>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</si>
  <si>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</si>
  <si>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</si>
  <si>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</si>
  <si>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</si>
  <si>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</si>
  <si>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</si>
  <si>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</si>
  <si>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</si>
  <si>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</si>
  <si>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</si>
  <si>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</si>
  <si>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</si>
  <si>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</si>
  <si>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</si>
  <si>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</si>
  <si>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</si>
  <si>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</si>
  <si>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</si>
  <si>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</si>
  <si>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</si>
  <si>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</si>
  <si>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</si>
  <si>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</si>
  <si>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</si>
  <si>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</si>
  <si>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</si>
  <si>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</si>
  <si>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</si>
  <si>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</si>
  <si>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</si>
  <si>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</si>
  <si>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</si>
  <si>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</si>
  <si>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</si>
  <si>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</si>
  <si>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</si>
  <si>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</si>
  <si>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</si>
  <si>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</si>
  <si>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</si>
  <si>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</si>
  <si>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</si>
  <si>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</si>
  <si>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</si>
  <si>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</si>
  <si>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</si>
  <si>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</si>
  <si>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</si>
  <si>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</si>
  <si>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</si>
  <si>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</si>
  <si>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</si>
  <si>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</si>
  <si>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</si>
  <si>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</si>
  <si>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</si>
  <si>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</si>
  <si>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</si>
  <si>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</si>
  <si>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</si>
  <si>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</si>
  <si>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</si>
  <si>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</si>
  <si>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</si>
  <si>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</si>
  <si>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</si>
  <si>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</si>
  <si>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</si>
  <si>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</si>
  <si>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</si>
  <si>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</si>
  <si>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</si>
  <si>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</si>
  <si>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</si>
  <si>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</si>
  <si>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</si>
  <si>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</si>
  <si>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</si>
  <si>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</si>
  <si>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</si>
  <si>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</si>
  <si>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</si>
  <si>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</si>
  <si>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</si>
  <si>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</si>
  <si>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</si>
  <si>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</si>
  <si>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</si>
  <si>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</si>
  <si>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</si>
  <si>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</si>
  <si>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</si>
  <si>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</si>
  <si>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</si>
  <si>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</si>
  <si>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</si>
  <si>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</si>
  <si>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</si>
  <si>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</si>
  <si>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</si>
  <si>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</si>
  <si>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</si>
  <si>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</si>
  <si>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</si>
  <si>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</si>
  <si>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</si>
  <si>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</si>
  <si>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</si>
  <si>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</si>
  <si>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</si>
  <si>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</si>
  <si>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</si>
  <si>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</si>
  <si>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</si>
  <si>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</si>
  <si>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</si>
  <si>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</si>
  <si>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</si>
  <si>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</si>
  <si>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</si>
  <si>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</si>
  <si>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</si>
  <si>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</si>
  <si>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</si>
  <si>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</si>
  <si>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</si>
  <si>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</si>
  <si>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</si>
  <si>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</si>
  <si>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</si>
  <si>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</si>
  <si>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</si>
  <si>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</si>
  <si>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</si>
  <si>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</si>
  <si>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</si>
  <si>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</si>
  <si>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</si>
  <si>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</si>
  <si>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</si>
  <si>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</si>
  <si>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</si>
  <si>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</si>
  <si>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</si>
  <si>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</si>
  <si>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</si>
  <si>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</si>
  <si>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</si>
  <si>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</si>
  <si>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</si>
  <si>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</si>
  <si>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</si>
  <si>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</si>
  <si>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</si>
  <si>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</si>
  <si>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</si>
  <si>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</si>
  <si>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</si>
  <si>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</si>
  <si>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</si>
  <si>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</si>
  <si>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</si>
  <si>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</si>
  <si>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</si>
  <si>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</si>
  <si>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</si>
  <si>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</si>
  <si>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</si>
  <si>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</si>
  <si>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</si>
  <si>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</si>
  <si>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</si>
  <si>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</si>
  <si>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</si>
  <si>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</si>
  <si>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</si>
  <si>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</si>
  <si>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</si>
  <si>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</si>
  <si>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</si>
  <si>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</si>
  <si>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</si>
  <si>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</si>
  <si>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</si>
  <si>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</si>
  <si>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</si>
  <si>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</si>
  <si>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</si>
  <si>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</si>
  <si>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</si>
  <si>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</si>
  <si>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</si>
  <si>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</si>
  <si>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</si>
  <si>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</si>
  <si>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</si>
  <si>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</si>
  <si>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</si>
  <si>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</si>
  <si>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</si>
  <si>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</si>
  <si>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</si>
  <si>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</si>
  <si>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</si>
  <si>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</si>
  <si>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</si>
  <si>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</si>
  <si>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</si>
  <si>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</si>
  <si>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</si>
  <si>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</si>
  <si>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</si>
  <si>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</si>
  <si>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</si>
  <si>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</si>
  <si>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</si>
  <si>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</si>
  <si>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</si>
  <si>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</si>
  <si>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</si>
  <si>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</si>
  <si>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</si>
  <si>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</si>
  <si>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</si>
  <si>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</si>
  <si>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</si>
  <si>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</si>
  <si>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</si>
  <si>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</si>
  <si>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</si>
  <si>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</si>
  <si>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</si>
  <si>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</si>
  <si>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</si>
  <si>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</si>
  <si>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</si>
  <si>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</si>
  <si>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</si>
  <si>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</si>
  <si>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</si>
  <si>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</si>
  <si>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</si>
  <si>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</si>
  <si>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</si>
  <si>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</si>
  <si>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</si>
  <si>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</si>
  <si>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</si>
  <si>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</si>
  <si>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</si>
  <si>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</si>
  <si>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</si>
  <si>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</si>
  <si>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</si>
  <si>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</si>
  <si>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</si>
  <si>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</si>
  <si>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</si>
  <si>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</si>
  <si>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</si>
  <si>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</si>
  <si>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</si>
  <si>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</si>
  <si>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</si>
  <si>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</si>
  <si>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</si>
  <si>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</si>
  <si>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</si>
  <si>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</si>
  <si>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</si>
  <si>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</si>
  <si>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</si>
  <si>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</si>
  <si>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</si>
  <si>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</si>
  <si>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</si>
  <si>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</si>
  <si>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</si>
  <si>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</si>
  <si>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</si>
  <si>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</si>
  <si>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</si>
  <si>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</si>
  <si>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</si>
  <si>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</si>
  <si>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</si>
  <si>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</si>
  <si>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</si>
  <si>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</si>
  <si>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</si>
  <si>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</si>
  <si>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</si>
  <si>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</si>
  <si>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</si>
  <si>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</si>
  <si>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</si>
  <si>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</si>
  <si>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</si>
  <si>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</si>
  <si>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</si>
  <si>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</si>
  <si>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</si>
  <si>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</si>
  <si>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</si>
  <si>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</si>
  <si>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</si>
  <si>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</si>
  <si>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</si>
  <si>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</si>
  <si>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</si>
  <si>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</si>
  <si>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</si>
  <si>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</si>
  <si>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</si>
  <si>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</si>
  <si>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</si>
  <si>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</si>
  <si>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</si>
  <si>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</si>
  <si>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</si>
  <si>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</si>
  <si>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</si>
  <si>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</si>
  <si>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</si>
  <si>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</si>
  <si>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</si>
  <si>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</si>
  <si>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</si>
  <si>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</si>
  <si>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</si>
  <si>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</si>
  <si>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</si>
  <si>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</si>
  <si>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</si>
  <si>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</si>
  <si>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</si>
  <si>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</si>
  <si>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</si>
  <si>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</si>
  <si>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</si>
  <si>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</si>
  <si>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</si>
  <si>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</si>
  <si>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</si>
  <si>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</si>
  <si>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</si>
  <si>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</si>
  <si>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</si>
  <si>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</si>
  <si>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</si>
  <si>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</si>
  <si>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</si>
  <si>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</si>
  <si>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</si>
  <si>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</si>
  <si>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</si>
  <si>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</si>
  <si>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</si>
  <si>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</si>
  <si>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</si>
  <si>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</si>
  <si>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</si>
  <si>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</si>
  <si>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</si>
  <si>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</si>
  <si>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</si>
  <si>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</si>
  <si>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</si>
  <si>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</si>
  <si>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</si>
  <si>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</si>
  <si>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</si>
  <si>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</si>
  <si>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</si>
  <si>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</si>
  <si>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</si>
  <si>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</si>
  <si>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</si>
  <si>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</si>
  <si>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</si>
  <si>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</si>
  <si>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</si>
  <si>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</si>
  <si>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</si>
  <si>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</si>
  <si>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</si>
  <si>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</si>
  <si>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</si>
  <si>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</si>
  <si>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</si>
  <si>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</si>
  <si>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</si>
  <si>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</si>
  <si>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</si>
  <si>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</si>
  <si>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</si>
  <si>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</si>
  <si>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</si>
  <si>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</si>
  <si>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</si>
  <si>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</si>
  <si>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</si>
  <si>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</si>
  <si>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</si>
  <si>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</si>
  <si>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</si>
  <si>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</si>
  <si>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</si>
  <si>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</si>
  <si>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</si>
  <si>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</si>
  <si>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</si>
  <si>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</si>
  <si>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</si>
  <si>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</si>
  <si>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</si>
  <si>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</si>
  <si>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</si>
  <si>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</si>
  <si>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</si>
  <si>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</si>
  <si>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</si>
  <si>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</si>
  <si>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</si>
  <si>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</si>
  <si>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</si>
  <si>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</si>
  <si>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</si>
  <si>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</si>
  <si>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</si>
  <si>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</si>
  <si>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</si>
  <si>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</si>
  <si>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</si>
  <si>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</si>
  <si>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</si>
  <si>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</si>
  <si>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</si>
  <si>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</si>
  <si>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</si>
  <si>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</si>
  <si>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</si>
  <si>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</si>
  <si>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</si>
  <si>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</si>
  <si>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</si>
  <si>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</si>
  <si>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</si>
  <si>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</si>
  <si>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</si>
  <si>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</si>
  <si>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</si>
  <si>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</si>
  <si>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</si>
  <si>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</si>
  <si>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</si>
  <si>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</si>
  <si>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</si>
  <si>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</si>
  <si>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</si>
  <si>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</si>
  <si>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</si>
  <si>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</si>
  <si>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</si>
  <si>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</si>
  <si>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</si>
  <si>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</si>
  <si>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</si>
  <si>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</si>
  <si>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</si>
  <si>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</si>
  <si>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</si>
  <si>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</si>
  <si>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</si>
  <si>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</si>
  <si>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</si>
  <si>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</si>
  <si>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</si>
  <si>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</si>
  <si>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</si>
  <si>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</si>
  <si>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</si>
  <si>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</si>
  <si>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</si>
  <si>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</si>
  <si>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</si>
  <si>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</si>
  <si>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</si>
  <si>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</si>
  <si>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</si>
  <si>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</si>
  <si>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</si>
  <si>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</si>
  <si>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</si>
  <si>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</si>
  <si>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</si>
  <si>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</si>
  <si>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</si>
  <si>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</si>
  <si>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</si>
  <si>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</si>
  <si>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</si>
  <si>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</si>
  <si>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</si>
  <si>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</si>
  <si>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</si>
  <si>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</si>
  <si>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</si>
  <si>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</si>
  <si>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</si>
  <si>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</si>
  <si>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</si>
  <si>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</si>
  <si>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</si>
  <si>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</si>
  <si>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</si>
  <si>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</si>
  <si>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</si>
  <si>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</si>
  <si>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</si>
  <si>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</si>
  <si>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</si>
  <si>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</si>
  <si>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</si>
  <si>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</si>
  <si>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</si>
  <si>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</si>
  <si>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</si>
  <si>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</si>
  <si>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</si>
  <si>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</si>
  <si>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</si>
  <si>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</si>
  <si>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</si>
  <si>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</si>
  <si>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</si>
  <si>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</si>
  <si>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</si>
  <si>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</si>
  <si>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</si>
  <si>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</si>
  <si>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</si>
  <si>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</si>
  <si>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</si>
  <si>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</si>
  <si>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</si>
  <si>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</si>
  <si>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</si>
  <si>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</si>
  <si>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</si>
  <si>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</si>
  <si>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</si>
  <si>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</si>
  <si>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</si>
  <si>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</si>
  <si>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</si>
  <si>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</si>
  <si>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</si>
  <si>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</si>
  <si>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</si>
  <si>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</si>
  <si>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</si>
  <si>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</si>
  <si>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</si>
  <si>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</si>
  <si>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</si>
  <si>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</si>
  <si>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</si>
  <si>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</si>
  <si>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</si>
  <si>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</si>
  <si>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</si>
  <si>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</si>
  <si>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</si>
  <si>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</si>
  <si>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</si>
  <si>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</si>
  <si>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</si>
  <si>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</si>
  <si>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</si>
  <si>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</si>
  <si>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</si>
  <si>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</si>
  <si>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</si>
  <si>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</si>
  <si>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</si>
  <si>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</si>
  <si>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</si>
  <si>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</si>
  <si>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</si>
  <si>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</si>
  <si>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</si>
  <si>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</si>
  <si>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</si>
  <si>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</si>
  <si>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</si>
  <si>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</si>
  <si>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</si>
  <si>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</si>
  <si>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</si>
  <si>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</si>
  <si>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</si>
  <si>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</si>
  <si>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</si>
  <si>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</si>
  <si>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</si>
  <si>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</si>
  <si>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</si>
  <si>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</si>
  <si>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</si>
  <si>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</si>
  <si>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</si>
  <si>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</si>
  <si>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</si>
  <si>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</si>
  <si>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</si>
  <si>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</si>
  <si>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</si>
  <si>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</si>
  <si>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</si>
  <si>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</si>
  <si>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</si>
  <si>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</si>
  <si>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</si>
  <si>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</si>
  <si>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</si>
  <si>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</si>
  <si>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</si>
  <si>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</si>
  <si>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</si>
  <si>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</si>
  <si>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</si>
  <si>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</si>
  <si>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</si>
  <si>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</si>
  <si>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</si>
  <si>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</si>
  <si>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</si>
  <si>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</si>
  <si>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</si>
  <si>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</si>
  <si>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</si>
  <si>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</si>
  <si>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</si>
  <si>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</si>
  <si>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</si>
  <si>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</si>
  <si>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</si>
  <si>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</si>
  <si>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</si>
  <si>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</si>
  <si>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</si>
  <si>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</si>
  <si>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</si>
  <si>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</si>
  <si>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</si>
  <si>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</si>
  <si>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</si>
  <si>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</si>
  <si>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</si>
  <si>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</si>
  <si>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</si>
  <si>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</si>
  <si>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</si>
  <si>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</si>
  <si>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</si>
  <si>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</si>
  <si>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</si>
  <si>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</si>
  <si>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</si>
  <si>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</si>
  <si>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</si>
  <si>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</si>
  <si>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</si>
  <si>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</si>
  <si>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</si>
  <si>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</si>
  <si>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</si>
  <si>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</si>
  <si>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</si>
  <si>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</si>
  <si>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</si>
  <si>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</si>
  <si>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</si>
  <si>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</si>
  <si>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</si>
  <si>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</si>
  <si>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</si>
  <si>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</si>
  <si>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</si>
  <si>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</si>
  <si>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</si>
  <si>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</si>
  <si>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</si>
  <si>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</si>
  <si>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</si>
  <si>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</si>
  <si>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</si>
  <si>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</si>
  <si>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</si>
  <si>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</si>
  <si>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</si>
  <si>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</si>
  <si>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</si>
  <si>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</si>
  <si>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</si>
  <si>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</si>
  <si>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</si>
  <si>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</si>
  <si>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</si>
  <si>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</si>
  <si>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</si>
  <si>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</si>
  <si>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</si>
  <si>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</si>
  <si>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</si>
  <si>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</si>
  <si>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</si>
  <si>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</si>
  <si>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</si>
  <si>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</si>
  <si>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</si>
  <si>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</si>
  <si>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</si>
  <si>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</si>
  <si>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</si>
  <si>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</si>
  <si>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</si>
  <si>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</si>
  <si>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</si>
  <si>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</si>
  <si>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</si>
  <si>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</si>
  <si>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</si>
  <si>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</si>
  <si>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</si>
  <si>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</si>
  <si>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</si>
  <si>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</si>
  <si>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</si>
  <si>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</si>
  <si>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</si>
  <si>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</si>
  <si>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</si>
  <si>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</si>
  <si>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</si>
  <si>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</si>
  <si>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</si>
  <si>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</si>
  <si>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</si>
  <si>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</si>
  <si>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</si>
  <si>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</si>
  <si>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</si>
  <si>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</si>
  <si>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</si>
  <si>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</si>
  <si>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</si>
  <si>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</si>
  <si>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</si>
  <si>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</si>
  <si>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</si>
  <si>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</si>
  <si>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</si>
  <si>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</si>
  <si>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</si>
  <si>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</si>
  <si>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</si>
  <si>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</si>
  <si>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</si>
  <si>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</si>
  <si>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</si>
  <si>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</si>
  <si>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</si>
  <si>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</si>
  <si>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</si>
  <si>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</si>
  <si>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</si>
  <si>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</si>
  <si>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</si>
  <si>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</si>
  <si>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</si>
  <si>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</si>
  <si>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</si>
  <si>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</si>
  <si>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</si>
  <si>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</si>
  <si>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</si>
  <si>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</si>
  <si>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</si>
  <si>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</si>
  <si>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</si>
  <si>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</si>
  <si>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</si>
  <si>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</si>
  <si>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</si>
  <si>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</si>
  <si>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</si>
  <si>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</si>
  <si>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</si>
  <si>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</si>
  <si>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</si>
  <si>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</si>
  <si>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</si>
  <si>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</si>
  <si>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</si>
  <si>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</si>
  <si>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</si>
  <si>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</si>
  <si>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</si>
  <si>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</si>
  <si>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</si>
  <si>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</si>
  <si>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</si>
  <si>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</si>
  <si>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</si>
  <si>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</si>
  <si>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</si>
  <si>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</si>
  <si>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</si>
  <si>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</si>
  <si>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</si>
  <si>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</si>
  <si>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</si>
  <si>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</si>
  <si>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</si>
  <si>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</si>
  <si>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</si>
  <si>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</si>
  <si>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</si>
  <si>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</si>
  <si>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</si>
  <si>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</si>
  <si>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</si>
  <si>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</si>
  <si>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</si>
  <si>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</si>
  <si>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</si>
  <si>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</si>
  <si>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</si>
  <si>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</si>
  <si>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</si>
  <si>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</si>
  <si>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</si>
  <si>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</si>
  <si>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</si>
  <si>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</si>
  <si>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</si>
  <si>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</si>
  <si>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</si>
  <si>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</si>
  <si>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</si>
  <si>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</si>
  <si>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</si>
  <si>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</si>
  <si>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</si>
  <si>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</si>
  <si>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</si>
  <si>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</si>
  <si>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</si>
  <si>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</si>
  <si>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</si>
  <si>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</si>
  <si>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</si>
  <si>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</si>
  <si>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</si>
  <si>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</si>
  <si>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</si>
  <si>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</si>
  <si>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</si>
  <si>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</si>
  <si>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</si>
  <si>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</si>
  <si>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</si>
  <si>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</si>
  <si>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</si>
  <si>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</si>
  <si>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</si>
  <si>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</si>
  <si>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</si>
  <si>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</si>
  <si>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</si>
  <si>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</si>
  <si>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</si>
  <si>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</si>
  <si>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</si>
  <si>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</si>
  <si>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</si>
  <si>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</si>
  <si>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</si>
  <si>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</si>
  <si>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</si>
  <si>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</si>
  <si>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</si>
  <si>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</si>
  <si>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</si>
  <si>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</si>
  <si>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</si>
  <si>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</si>
  <si>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</si>
  <si>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</si>
  <si>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</si>
  <si>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</si>
  <si>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</si>
  <si>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</si>
  <si>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</si>
  <si>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</si>
  <si>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</si>
  <si>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</si>
  <si>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</si>
  <si>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</si>
  <si>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</si>
  <si>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</si>
  <si>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</si>
  <si>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</si>
  <si>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</si>
  <si>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</si>
  <si>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</si>
  <si>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</si>
  <si>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</si>
  <si>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</si>
  <si>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</si>
  <si>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</si>
  <si>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</si>
  <si>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</si>
  <si>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</si>
  <si>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</si>
  <si>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</si>
  <si>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</si>
  <si>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</si>
  <si>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</si>
  <si>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</si>
  <si>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</si>
  <si>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</si>
  <si>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</si>
  <si>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</si>
  <si>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</si>
  <si>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</si>
  <si>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</si>
  <si>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</si>
  <si>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</si>
  <si>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</si>
  <si>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</si>
  <si>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</si>
  <si>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</si>
  <si>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</si>
  <si>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</si>
  <si>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</si>
  <si>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</si>
  <si>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</si>
  <si>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</si>
  <si>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</si>
  <si>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</si>
  <si>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</si>
  <si>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</si>
  <si>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</si>
  <si>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</si>
  <si>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</si>
  <si>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</si>
  <si>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</si>
  <si>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</si>
  <si>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</si>
  <si>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</si>
  <si>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</si>
  <si>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</si>
  <si>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</si>
  <si>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</si>
  <si>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</si>
  <si>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</si>
  <si>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</si>
  <si>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</si>
  <si>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</si>
  <si>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</si>
  <si>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</si>
  <si>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</si>
  <si>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</si>
  <si>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</si>
  <si>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</si>
  <si>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</si>
  <si>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</si>
  <si>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</si>
  <si>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</si>
  <si>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</si>
  <si>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</si>
  <si>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</si>
  <si>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</si>
  <si>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</si>
  <si>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</si>
  <si>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</si>
  <si>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</si>
  <si>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</si>
  <si>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</si>
  <si>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</si>
  <si>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</si>
  <si>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</si>
  <si>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</si>
  <si>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</si>
  <si>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</si>
  <si>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</si>
  <si>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</si>
  <si>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</si>
  <si>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</si>
  <si>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</si>
  <si>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</si>
  <si>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</si>
  <si>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</si>
  <si>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</si>
  <si>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</si>
  <si>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</si>
  <si>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</si>
  <si>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</si>
  <si>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</si>
  <si>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</si>
  <si>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</si>
  <si>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</si>
  <si>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</si>
  <si>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</si>
  <si>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</si>
  <si>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</si>
  <si>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</si>
  <si>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</si>
  <si>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</si>
  <si>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</si>
  <si>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</si>
  <si>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</si>
  <si>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</si>
  <si>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</si>
  <si>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</si>
  <si>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</si>
  <si>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</si>
  <si>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</si>
  <si>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</si>
  <si>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</si>
  <si>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</si>
  <si>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</si>
  <si>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</si>
  <si>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</si>
  <si>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</si>
  <si>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</si>
  <si>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</si>
  <si>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</si>
  <si>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</si>
  <si>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</si>
  <si>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</si>
  <si>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</si>
  <si>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</si>
  <si>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</si>
  <si>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</si>
  <si>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</si>
  <si>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</si>
  <si>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</si>
  <si>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</si>
  <si>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</si>
  <si>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</si>
  <si>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</si>
  <si>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</si>
  <si>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</si>
  <si>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</si>
  <si>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</si>
  <si>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</si>
  <si>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</si>
  <si>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</si>
  <si>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</si>
  <si>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</si>
  <si>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</si>
  <si>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</si>
  <si>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</si>
  <si>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</si>
  <si>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</si>
  <si>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</si>
  <si>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</si>
  <si>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</si>
  <si>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</si>
  <si>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</si>
  <si>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</si>
  <si>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</si>
  <si>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</si>
  <si>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</si>
  <si>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</si>
  <si>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</si>
  <si>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</si>
  <si>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</si>
  <si>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</si>
  <si>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</si>
  <si>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</si>
  <si>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</si>
  <si>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</si>
  <si>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</si>
  <si>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</si>
  <si>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</si>
  <si>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</si>
  <si>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</si>
  <si>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</si>
  <si>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</si>
  <si>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</si>
  <si>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</si>
  <si>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</si>
  <si>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</si>
  <si>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</si>
  <si>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</si>
  <si>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</si>
  <si>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</si>
  <si>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</si>
  <si>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</si>
  <si>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</si>
  <si>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</si>
  <si>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</si>
  <si>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</si>
  <si>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</si>
  <si>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</si>
  <si>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</si>
  <si>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</si>
  <si>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</si>
  <si>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</si>
  <si>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</si>
  <si>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</si>
  <si>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</si>
  <si>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</si>
  <si>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</si>
  <si>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</si>
  <si>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</si>
  <si>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</si>
  <si>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</si>
  <si>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</si>
  <si>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</si>
  <si>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</si>
  <si>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</si>
  <si>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</si>
  <si>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</si>
  <si>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</si>
  <si>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</si>
  <si>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</si>
  <si>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</si>
  <si>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</si>
  <si>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</si>
  <si>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</si>
  <si>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</si>
  <si>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</si>
  <si>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</si>
  <si>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</si>
  <si>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</si>
  <si>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</si>
  <si>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</si>
  <si>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</si>
  <si>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</si>
  <si>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</si>
  <si>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</si>
  <si>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</si>
  <si>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</si>
  <si>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</si>
  <si>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</si>
  <si>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</si>
  <si>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</si>
  <si>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</si>
  <si>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</si>
  <si>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</si>
  <si>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</si>
  <si>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</si>
  <si>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</si>
  <si>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</si>
  <si>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</si>
  <si>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</si>
  <si>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</si>
  <si>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</si>
  <si>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</si>
  <si>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</si>
  <si>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</si>
  <si>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</si>
  <si>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</si>
  <si>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</si>
  <si>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</si>
  <si>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</si>
  <si>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</si>
  <si>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</si>
  <si>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</si>
  <si>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</si>
  <si>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</si>
  <si>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</si>
  <si>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</si>
  <si>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</si>
  <si>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</si>
  <si>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</si>
  <si>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</si>
  <si>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</si>
  <si>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</si>
  <si>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</si>
  <si>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</si>
  <si>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</si>
  <si>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</si>
  <si>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</si>
  <si>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</si>
  <si>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</si>
  <si>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</si>
  <si>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</si>
  <si>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</si>
  <si>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</si>
  <si>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</si>
  <si>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</si>
  <si>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</si>
  <si>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</si>
  <si>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</si>
  <si>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</si>
  <si>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</si>
  <si>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</si>
  <si>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</si>
  <si>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</si>
  <si>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</si>
  <si>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</si>
  <si>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</si>
  <si>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</si>
  <si>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</si>
  <si>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</si>
  <si>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</si>
  <si>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</si>
  <si>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</si>
  <si>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</si>
  <si>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</si>
  <si>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</si>
  <si>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</si>
  <si>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</si>
  <si>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</si>
  <si>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</si>
  <si>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</si>
  <si>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</si>
  <si>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</si>
  <si>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</si>
  <si>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</si>
  <si>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</si>
  <si>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</si>
  <si>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</si>
  <si>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</si>
  <si>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</si>
  <si>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</si>
  <si>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</si>
  <si>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</si>
  <si>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</si>
  <si>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</si>
  <si>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</si>
  <si>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</si>
  <si>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</si>
  <si>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</si>
  <si>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</si>
  <si>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</si>
  <si>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</si>
  <si>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</si>
  <si>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</si>
  <si>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</si>
  <si>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</si>
  <si>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</si>
  <si>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</si>
  <si>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</si>
  <si>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</si>
  <si>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</si>
  <si>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</si>
  <si>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</si>
  <si>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</si>
  <si>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</si>
  <si>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</si>
  <si>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</si>
  <si>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</si>
  <si>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</si>
  <si>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</si>
  <si>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</si>
  <si>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</si>
  <si>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</si>
  <si>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</si>
  <si>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</si>
  <si>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</si>
  <si>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</si>
  <si>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</si>
  <si>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</si>
  <si>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</si>
  <si>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</si>
  <si>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</si>
  <si>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</si>
  <si>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</si>
  <si>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</si>
  <si>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</si>
  <si>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</si>
  <si>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</si>
  <si>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</si>
  <si>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</si>
  <si>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</si>
  <si>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</si>
  <si>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</si>
  <si>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</si>
  <si>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</si>
  <si>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</si>
  <si>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</si>
  <si>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</si>
  <si>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</si>
  <si>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</si>
  <si>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</si>
  <si>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</si>
  <si>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</si>
  <si>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</si>
  <si>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</si>
  <si>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</si>
  <si>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</si>
  <si>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</si>
  <si>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</si>
  <si>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</si>
  <si>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</si>
  <si>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</si>
  <si>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</si>
  <si>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</si>
  <si>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</si>
  <si>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</si>
  <si>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</si>
  <si>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</si>
  <si>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</si>
  <si>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</si>
  <si>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</si>
  <si>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</si>
  <si>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</si>
  <si>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</si>
  <si>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</si>
  <si>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</si>
  <si>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</si>
  <si>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</si>
  <si>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</si>
  <si>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</si>
  <si>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</si>
  <si>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</si>
  <si>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</si>
  <si>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</si>
  <si>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</si>
  <si>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</si>
  <si>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</si>
  <si>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</si>
  <si>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</si>
  <si>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</si>
  <si>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</si>
  <si>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</si>
  <si>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</si>
  <si>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</si>
  <si>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</si>
  <si>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</si>
  <si>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</si>
  <si>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</si>
  <si>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</si>
  <si>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</si>
  <si>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</si>
  <si>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</si>
  <si>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</si>
  <si>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</si>
  <si>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</si>
  <si>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</si>
  <si>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</si>
  <si>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</si>
  <si>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</si>
  <si>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</si>
  <si>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</si>
  <si>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</si>
  <si>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</si>
  <si>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</si>
  <si>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</si>
  <si>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</si>
  <si>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</si>
  <si>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</si>
  <si>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</si>
  <si>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</si>
  <si>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</si>
  <si>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</si>
  <si>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</si>
  <si>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</si>
  <si>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</si>
  <si>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</si>
  <si>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</si>
  <si>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</si>
  <si>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</si>
  <si>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</si>
  <si>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</si>
  <si>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</si>
  <si>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</si>
  <si>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</si>
  <si>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</si>
  <si>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</si>
  <si>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</si>
  <si>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</si>
  <si>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</si>
  <si>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</si>
  <si>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</si>
  <si>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</si>
  <si>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</si>
  <si>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</si>
  <si>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</si>
  <si>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</si>
  <si>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</si>
  <si>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</si>
  <si>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</si>
  <si>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</si>
  <si>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</si>
  <si>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</si>
  <si>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</si>
  <si>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</si>
  <si>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</si>
  <si>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</si>
  <si>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</si>
  <si>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</si>
  <si>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</si>
  <si>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</si>
  <si>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</si>
  <si>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</si>
  <si>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</si>
  <si>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</si>
  <si>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</si>
  <si>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</si>
  <si>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</si>
  <si>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</si>
  <si>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</si>
  <si>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</si>
  <si>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</si>
  <si>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</si>
  <si>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</si>
  <si>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</si>
  <si>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</si>
  <si>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</si>
  <si>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</si>
  <si>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</si>
  <si>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</si>
  <si>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</si>
  <si>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</si>
  <si>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</si>
  <si>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</si>
  <si>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</si>
  <si>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</si>
  <si>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</si>
  <si>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</si>
  <si>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</si>
  <si>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</si>
  <si>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</si>
  <si>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</si>
  <si>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</si>
  <si>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</si>
  <si>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</si>
  <si>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</si>
  <si>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</si>
  <si>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</si>
  <si>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</si>
  <si>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</si>
  <si>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</si>
  <si>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</si>
  <si>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</si>
  <si>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</si>
  <si>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</si>
  <si>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</si>
  <si>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</si>
  <si>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</si>
  <si>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</si>
  <si>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</si>
  <si>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</si>
  <si>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</si>
  <si>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</si>
  <si>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</si>
  <si>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</si>
  <si>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</si>
  <si>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</si>
  <si>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</si>
  <si>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</si>
  <si>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</si>
  <si>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</si>
  <si>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</si>
  <si>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</si>
  <si>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</si>
  <si>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</si>
  <si>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</si>
  <si>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</si>
  <si>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</si>
  <si>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</si>
  <si>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</si>
  <si>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</si>
  <si>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</si>
  <si>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</si>
  <si>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</si>
  <si>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</si>
  <si>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</si>
  <si>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</si>
  <si>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</si>
  <si>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</si>
  <si>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</si>
  <si>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</si>
  <si>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</si>
  <si>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</si>
  <si>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</si>
  <si>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</si>
  <si>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</si>
  <si>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</si>
  <si>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</si>
  <si>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</si>
  <si>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</si>
  <si>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</si>
  <si>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</si>
  <si>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</si>
  <si>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</si>
  <si>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</si>
  <si>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</si>
  <si>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</si>
  <si>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</si>
  <si>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</si>
  <si>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</si>
  <si>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</si>
  <si>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</si>
  <si>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</si>
  <si>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</si>
  <si>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</si>
  <si>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</si>
  <si>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</si>
  <si>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</si>
  <si>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</si>
  <si>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</si>
  <si>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</si>
  <si>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</si>
  <si>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</si>
  <si>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</si>
  <si>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</si>
  <si>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</si>
  <si>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</si>
  <si>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</si>
  <si>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</si>
  <si>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</si>
  <si>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</si>
  <si>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</si>
  <si>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</si>
  <si>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</si>
  <si>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</si>
  <si>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</si>
  <si>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</si>
  <si>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</si>
  <si>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</si>
  <si>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</si>
  <si>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</si>
  <si>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</si>
  <si>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</si>
  <si>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</si>
  <si>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</si>
  <si>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</si>
  <si>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</si>
  <si>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</si>
  <si>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</si>
  <si>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</si>
  <si>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</si>
  <si>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</si>
  <si>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</si>
  <si>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</si>
  <si>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</si>
  <si>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</si>
  <si>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</si>
  <si>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</si>
  <si>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</si>
  <si>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</si>
  <si>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</si>
  <si>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</si>
  <si>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</si>
  <si>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</si>
  <si>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</si>
  <si>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</si>
  <si>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</si>
  <si>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</si>
  <si>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</si>
  <si>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</si>
  <si>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</si>
  <si>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</si>
  <si>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</si>
  <si>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</si>
  <si>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</si>
  <si>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</si>
  <si>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</si>
  <si>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</si>
  <si>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</si>
  <si>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</si>
  <si>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</si>
  <si>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</si>
  <si>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</si>
  <si>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</si>
  <si>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</si>
  <si>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</si>
  <si>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</si>
  <si>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</si>
  <si>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</si>
  <si>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</si>
  <si>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</si>
  <si>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</si>
  <si>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</si>
  <si>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</si>
  <si>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</si>
  <si>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</si>
  <si>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</si>
  <si>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</si>
  <si>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</si>
  <si>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</si>
  <si>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</si>
  <si>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</si>
  <si>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</si>
  <si>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</si>
  <si>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</si>
  <si>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</si>
  <si>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</si>
  <si>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</si>
  <si>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</si>
  <si>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</si>
  <si>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</si>
  <si>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</si>
  <si>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</si>
  <si>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</si>
  <si>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</si>
  <si>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</si>
  <si>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</si>
  <si>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</si>
  <si>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</si>
  <si>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</si>
  <si>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</si>
  <si>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</si>
  <si>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</si>
  <si>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</si>
  <si>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</si>
  <si>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</si>
  <si>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</si>
  <si>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</si>
  <si>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</si>
  <si>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</si>
  <si>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</si>
  <si>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</si>
  <si>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</si>
  <si>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</si>
  <si>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</si>
  <si>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</si>
  <si>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</si>
  <si>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</si>
  <si>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</si>
  <si>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</si>
  <si>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</si>
  <si>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</si>
  <si>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</si>
  <si>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</si>
  <si>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</si>
  <si>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</si>
  <si>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</si>
  <si>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</si>
  <si>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</si>
  <si>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</si>
  <si>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</si>
  <si>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</si>
  <si>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</si>
  <si>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</si>
  <si>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</si>
  <si>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</si>
  <si>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</si>
  <si>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</si>
  <si>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</si>
  <si>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</si>
  <si>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</si>
  <si>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</si>
  <si>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</si>
  <si>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</si>
  <si>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</si>
  <si>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</si>
  <si>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</si>
  <si>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</si>
  <si>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</si>
  <si>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</si>
  <si>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</si>
  <si>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</si>
  <si>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</si>
  <si>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</si>
  <si>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</si>
  <si>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</si>
  <si>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</si>
  <si>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</si>
  <si>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</si>
  <si>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</si>
  <si>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</si>
  <si>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</si>
  <si>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</si>
  <si>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</si>
  <si>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</si>
  <si>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</si>
  <si>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</si>
  <si>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</si>
  <si>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</si>
  <si>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</si>
  <si>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</si>
  <si>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</si>
  <si>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</si>
  <si>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</si>
  <si>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</si>
  <si>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</si>
  <si>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</si>
  <si>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</si>
  <si>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</si>
  <si>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</si>
  <si>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</si>
  <si>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</si>
  <si>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</si>
  <si>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</si>
  <si>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</si>
  <si>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</si>
  <si>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</si>
  <si>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</si>
  <si>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</si>
  <si>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</si>
  <si>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</si>
  <si>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</si>
  <si>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</si>
  <si>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</si>
  <si>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</si>
  <si>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</si>
  <si>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</si>
  <si>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</si>
  <si>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</si>
  <si>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</si>
  <si>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</si>
  <si>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</si>
  <si>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</si>
  <si>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</si>
  <si>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</si>
  <si>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</si>
  <si>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</si>
  <si>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</si>
  <si>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</si>
  <si>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</si>
  <si>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</si>
  <si>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</si>
  <si>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</si>
  <si>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</si>
  <si>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</si>
  <si>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</si>
  <si>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</si>
  <si>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</si>
  <si>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</si>
  <si>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</si>
  <si>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</si>
  <si>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</si>
  <si>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</si>
  <si>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</si>
  <si>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</si>
  <si>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</si>
  <si>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</si>
  <si>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</si>
  <si>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</si>
  <si>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</si>
  <si>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</si>
  <si>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</si>
  <si>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</si>
  <si>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</si>
  <si>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</si>
  <si>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</si>
  <si>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</si>
  <si>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</si>
  <si>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</si>
  <si>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</si>
  <si>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</si>
  <si>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</si>
  <si>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</si>
  <si>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</si>
  <si>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</si>
  <si>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</si>
  <si>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</si>
  <si>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</si>
  <si>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</si>
  <si>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</si>
  <si>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</si>
  <si>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</si>
  <si>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</si>
  <si>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</si>
  <si>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</si>
  <si>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</si>
  <si>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</si>
  <si>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</si>
  <si>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</si>
  <si>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</si>
  <si>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</si>
  <si>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</si>
  <si>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</si>
  <si>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</si>
  <si>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</si>
  <si>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</si>
  <si>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</si>
  <si>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</si>
  <si>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</si>
  <si>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</si>
  <si>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</si>
  <si>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</si>
  <si>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</si>
  <si>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</si>
  <si>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</si>
  <si>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</si>
  <si>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</si>
  <si>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</si>
  <si>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</si>
  <si>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</si>
  <si>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</si>
  <si>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</si>
  <si>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</si>
  <si>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</si>
  <si>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</si>
  <si>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</si>
  <si>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</si>
  <si>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</si>
  <si>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</si>
  <si>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</si>
  <si>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</si>
  <si>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</si>
  <si>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</si>
  <si>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</si>
  <si>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</si>
  <si>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</si>
  <si>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</si>
  <si>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</si>
  <si>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</si>
  <si>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</si>
  <si>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</si>
  <si>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</si>
  <si>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</si>
  <si>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</si>
  <si>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</si>
  <si>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</si>
  <si>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</si>
  <si>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</si>
  <si>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</si>
  <si>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</si>
  <si>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</si>
  <si>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</si>
  <si>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</si>
  <si>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</si>
  <si>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</si>
  <si>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</si>
  <si>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</si>
  <si>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</si>
  <si>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</si>
  <si>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</si>
  <si>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</si>
  <si>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</si>
  <si>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</si>
  <si>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</si>
  <si>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</si>
  <si>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</si>
  <si>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</si>
  <si>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</si>
  <si>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</si>
  <si>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</si>
  <si>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</si>
  <si>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</si>
  <si>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</si>
  <si>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</si>
  <si>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</si>
  <si>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</si>
  <si>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</si>
  <si>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</si>
  <si>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</si>
  <si>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</si>
  <si>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</si>
  <si>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</si>
  <si>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</si>
  <si>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</si>
  <si>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</si>
  <si>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</si>
  <si>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</si>
  <si>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</si>
  <si>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</si>
  <si>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</si>
  <si>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</si>
  <si>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</si>
  <si>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</si>
  <si>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</si>
  <si>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</si>
  <si>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</si>
  <si>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</si>
  <si>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</si>
  <si>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</si>
  <si>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</si>
  <si>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</si>
  <si>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</si>
  <si>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</si>
  <si>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</si>
  <si>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</si>
  <si>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</si>
  <si>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</si>
  <si>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</si>
  <si>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</si>
  <si>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</si>
  <si>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</si>
  <si>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</si>
  <si>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</si>
  <si>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</si>
  <si>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</si>
  <si>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</si>
  <si>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</si>
  <si>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</si>
  <si>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</si>
  <si>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</si>
  <si>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</si>
  <si>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</si>
  <si>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</si>
  <si>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</si>
  <si>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</si>
  <si>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</si>
  <si>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</si>
  <si>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</si>
  <si>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</si>
  <si>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</si>
  <si>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</si>
  <si>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</si>
  <si>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</si>
  <si>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</si>
  <si>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</si>
  <si>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</si>
  <si>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</si>
  <si>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</si>
  <si>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</si>
  <si>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</si>
  <si>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</si>
  <si>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</si>
  <si>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</si>
  <si>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</si>
  <si>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</si>
  <si>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</si>
  <si>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</si>
  <si>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</si>
  <si>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</si>
  <si>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</si>
  <si>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</si>
  <si>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</si>
  <si>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</si>
  <si>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</si>
  <si>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</si>
  <si>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</si>
  <si>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</si>
  <si>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</si>
  <si>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</si>
  <si>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</si>
  <si>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</si>
  <si>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</si>
  <si>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</si>
  <si>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</si>
  <si>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</si>
  <si>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</si>
  <si>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</si>
  <si>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</si>
  <si>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</si>
  <si>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</si>
  <si>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</si>
  <si>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</si>
  <si>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</si>
  <si>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</si>
  <si>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</si>
  <si>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</si>
  <si>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</si>
  <si>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</si>
  <si>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</si>
  <si>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</si>
  <si>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</si>
  <si>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</si>
  <si>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</si>
  <si>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</si>
  <si>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</si>
  <si>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</si>
  <si>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</si>
  <si>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</si>
  <si>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</si>
  <si>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</si>
  <si>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</si>
  <si>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</si>
  <si>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</si>
  <si>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</si>
  <si>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</si>
  <si>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</si>
  <si>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</si>
  <si>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</si>
  <si>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</si>
  <si>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</si>
  <si>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</si>
  <si>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</si>
  <si>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</si>
  <si>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</si>
  <si>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</si>
  <si>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</si>
  <si>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</si>
  <si>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</si>
  <si>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</si>
  <si>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</si>
  <si>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</si>
  <si>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</si>
  <si>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</si>
  <si>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</si>
  <si>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</si>
  <si>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</si>
  <si>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</si>
  <si>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</si>
  <si>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</si>
  <si>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</si>
  <si>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</si>
  <si>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</si>
  <si>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</si>
  <si>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</si>
  <si>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</si>
  <si>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</si>
  <si>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</si>
  <si>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</si>
  <si>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</si>
  <si>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</si>
  <si>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</si>
  <si>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</si>
  <si>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</si>
  <si>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</si>
  <si>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</si>
  <si>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</si>
  <si>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</si>
  <si>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</si>
  <si>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</si>
  <si>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</si>
  <si>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</si>
  <si>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</si>
  <si>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</si>
  <si>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</si>
  <si>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</si>
  <si>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</si>
  <si>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</si>
  <si>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</si>
  <si>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</si>
  <si>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</si>
  <si>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</si>
  <si>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</si>
  <si>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</si>
  <si>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</si>
  <si>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</si>
  <si>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</si>
  <si>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</si>
  <si>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</si>
  <si>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</si>
  <si>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</si>
  <si>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</si>
  <si>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</si>
  <si>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</si>
  <si>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</si>
  <si>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</si>
  <si>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</si>
  <si>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</si>
  <si>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</si>
  <si>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</si>
  <si>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</si>
  <si>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</si>
  <si>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</si>
  <si>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</si>
  <si>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</si>
  <si>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</si>
  <si>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</si>
  <si>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</si>
  <si>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</si>
  <si>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</si>
  <si>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</si>
  <si>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</si>
  <si>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</si>
  <si>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</si>
  <si>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</si>
  <si>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</si>
  <si>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</si>
  <si>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</si>
  <si>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</si>
  <si>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</si>
  <si>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</si>
  <si>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</si>
  <si>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</si>
  <si>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</si>
  <si>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</si>
  <si>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</si>
  <si>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</si>
  <si>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</si>
  <si>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</si>
  <si>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</si>
  <si>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</si>
  <si>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</si>
  <si>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</si>
  <si>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</si>
  <si>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</si>
  <si>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</si>
  <si>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</si>
  <si>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</si>
  <si>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</si>
  <si>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</si>
  <si>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</si>
  <si>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</si>
  <si>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</si>
  <si>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</si>
  <si>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</si>
  <si>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</si>
  <si>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</si>
  <si>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</si>
  <si>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</si>
  <si>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</si>
  <si>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</si>
  <si>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</si>
  <si>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</si>
  <si>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</si>
  <si>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</si>
  <si>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</si>
  <si>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</si>
  <si>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</si>
  <si>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</si>
  <si>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</si>
  <si>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</si>
  <si>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</si>
  <si>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</si>
  <si>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</si>
  <si>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</si>
  <si>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</si>
  <si>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</si>
  <si>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</si>
  <si>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</si>
  <si>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</si>
  <si>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</si>
  <si>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</si>
  <si>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</si>
  <si>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</si>
  <si>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</si>
  <si>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</si>
  <si>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</si>
  <si>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</si>
  <si>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</si>
  <si>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</si>
  <si>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</si>
  <si>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</si>
  <si>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</si>
  <si>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</si>
  <si>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</si>
  <si>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</si>
  <si>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</si>
  <si>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</si>
  <si>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</si>
  <si>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</si>
  <si>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</si>
  <si>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</si>
  <si>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</si>
  <si>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</si>
  <si>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</si>
  <si>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</si>
  <si>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</si>
  <si>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</si>
  <si>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</si>
  <si>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</si>
  <si>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</si>
  <si>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</si>
  <si>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</si>
  <si>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</si>
  <si>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</si>
  <si>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</si>
  <si>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</si>
  <si>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</si>
  <si>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</si>
  <si>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</si>
  <si>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</si>
  <si>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</si>
  <si>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</si>
  <si>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</si>
  <si>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</si>
  <si>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</si>
  <si>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</si>
  <si>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</si>
  <si>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</si>
  <si>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</si>
  <si>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</si>
  <si>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</si>
  <si>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</si>
  <si>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</si>
  <si>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</si>
  <si>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</si>
  <si>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</si>
  <si>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</si>
  <si>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</si>
  <si>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</si>
  <si>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</si>
  <si>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</si>
  <si>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</si>
  <si>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</si>
  <si>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</si>
  <si>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</si>
  <si>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</si>
  <si>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</si>
  <si>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</si>
  <si>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</si>
  <si>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</si>
  <si>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</si>
  <si>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</si>
  <si>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</si>
  <si>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</si>
  <si>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</si>
  <si>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</si>
  <si>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</si>
  <si>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</si>
  <si>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</si>
  <si>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</si>
  <si>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</si>
  <si>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</si>
  <si>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</si>
  <si>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</si>
  <si>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</si>
  <si>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</si>
  <si>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</si>
  <si>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</si>
  <si>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</si>
  <si>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</si>
  <si>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</si>
  <si>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</si>
  <si>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</si>
  <si>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</si>
  <si>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</si>
  <si>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</si>
  <si>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</si>
  <si>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</si>
  <si>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</si>
  <si>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</si>
  <si>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</si>
  <si>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</si>
  <si>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</si>
  <si>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</si>
  <si>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</si>
  <si>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</si>
  <si>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</si>
  <si>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</si>
  <si>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</si>
  <si>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</si>
  <si>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</si>
  <si>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</si>
  <si>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</si>
  <si>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</si>
  <si>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</si>
  <si>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</si>
  <si>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</si>
  <si>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</si>
  <si>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</si>
  <si>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</si>
  <si>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</si>
  <si>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</si>
  <si>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</si>
  <si>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</si>
  <si>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</si>
  <si>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</si>
  <si>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</si>
  <si>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</si>
  <si>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</si>
  <si>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</si>
  <si>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</si>
  <si>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</si>
  <si>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</si>
  <si>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</si>
  <si>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</si>
  <si>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</si>
  <si>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</si>
  <si>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</si>
  <si>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</si>
  <si>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</si>
  <si>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</si>
  <si>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</si>
  <si>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</si>
  <si>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</si>
  <si>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</si>
  <si>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</si>
  <si>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</si>
  <si>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</si>
  <si>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</si>
  <si>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</si>
  <si>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</si>
  <si>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</si>
  <si>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</si>
  <si>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</si>
  <si>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</si>
  <si>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</si>
  <si>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</si>
  <si>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</si>
  <si>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</si>
  <si>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</si>
  <si>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</si>
  <si>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</si>
  <si>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</si>
  <si>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</si>
  <si>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</si>
  <si>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</si>
  <si>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</si>
  <si>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</si>
  <si>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</si>
  <si>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</si>
  <si>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</si>
  <si>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</si>
  <si>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</si>
  <si>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</si>
  <si>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</si>
  <si>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</si>
  <si>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</si>
  <si>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</si>
  <si>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</si>
  <si>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</si>
  <si>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</si>
  <si>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</si>
  <si>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</si>
  <si>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</si>
  <si>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</si>
  <si>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</si>
  <si>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</si>
  <si>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</si>
  <si>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</si>
  <si>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</si>
  <si>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</si>
  <si>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</si>
  <si>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</si>
  <si>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</si>
  <si>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</si>
  <si>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</si>
  <si>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</si>
  <si>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</si>
  <si>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</si>
  <si>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</si>
  <si>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</si>
  <si>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</si>
  <si>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</si>
  <si>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</si>
  <si>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</si>
  <si>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</si>
  <si>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</si>
  <si>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</si>
  <si>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</si>
  <si>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</si>
  <si>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</si>
  <si>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</si>
  <si>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</si>
  <si>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</si>
  <si>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</si>
  <si>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</si>
  <si>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</si>
  <si>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</si>
  <si>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</si>
  <si>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</si>
  <si>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</si>
  <si>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</si>
  <si>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</si>
  <si>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</si>
  <si>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</si>
  <si>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</si>
  <si>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</si>
  <si>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</si>
  <si>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</si>
  <si>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</si>
  <si>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</si>
  <si>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</si>
  <si>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</si>
  <si>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</si>
  <si>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</si>
  <si>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</si>
  <si>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</si>
  <si>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</si>
  <si>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</si>
  <si>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</si>
  <si>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</si>
  <si>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</si>
  <si>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</si>
  <si>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</si>
  <si>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</si>
  <si>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</si>
  <si>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</si>
  <si>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</si>
  <si>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</si>
  <si>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</si>
  <si>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</si>
  <si>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</si>
  <si>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</si>
  <si>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</si>
  <si>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</si>
  <si>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</si>
  <si>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</si>
  <si>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</si>
  <si>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</si>
  <si>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</si>
  <si>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</si>
  <si>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</si>
  <si>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</si>
  <si>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</si>
  <si>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</si>
  <si>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</si>
  <si>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</si>
  <si>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</si>
  <si>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</si>
  <si>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</si>
  <si>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</si>
  <si>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</si>
  <si>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</si>
  <si>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</si>
  <si>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</si>
  <si>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</si>
  <si>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</si>
  <si>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</si>
  <si>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</si>
  <si>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</si>
  <si>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</si>
  <si>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</si>
  <si>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</si>
  <si>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</si>
  <si>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</si>
  <si>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</si>
  <si>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</si>
  <si>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</si>
  <si>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</si>
  <si>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</si>
  <si>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</si>
  <si>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</si>
  <si>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</si>
  <si>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</si>
  <si>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</si>
  <si>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</si>
  <si>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</si>
  <si>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</si>
  <si>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</si>
  <si>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</si>
  <si>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</si>
  <si>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</si>
  <si>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</si>
  <si>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</si>
  <si>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</si>
  <si>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</si>
  <si>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</si>
  <si>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</si>
  <si>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</si>
  <si>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</si>
  <si>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</si>
  <si>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</si>
  <si>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</si>
  <si>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</si>
  <si>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</si>
  <si>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</si>
  <si>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</si>
  <si>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</si>
  <si>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</si>
  <si>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</si>
  <si>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</si>
  <si>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</si>
  <si>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</si>
  <si>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</si>
  <si>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</si>
  <si>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</si>
  <si>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</si>
  <si>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</si>
  <si>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</si>
  <si>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</si>
  <si>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</si>
  <si>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</si>
  <si>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</si>
  <si>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</si>
  <si>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</si>
  <si>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</si>
  <si>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</si>
  <si>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</si>
  <si>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</si>
  <si>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</si>
  <si>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</si>
  <si>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</si>
  <si>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</si>
  <si>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</si>
  <si>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</si>
  <si>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</si>
  <si>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</si>
  <si>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</si>
  <si>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</si>
  <si>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</si>
  <si>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</si>
  <si>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</si>
  <si>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</si>
  <si>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</si>
  <si>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</si>
  <si>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</si>
  <si>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</si>
  <si>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</si>
  <si>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</si>
  <si>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</si>
  <si>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</si>
  <si>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</si>
  <si>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</si>
  <si>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</si>
  <si>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</si>
  <si>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</si>
  <si>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</si>
  <si>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</si>
  <si>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</si>
  <si>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</si>
  <si>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</si>
  <si>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</si>
  <si>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</si>
  <si>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</si>
  <si>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</si>
  <si>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</si>
  <si>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</si>
  <si>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</si>
  <si>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</si>
  <si>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</si>
  <si>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</si>
  <si>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</si>
  <si>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</si>
  <si>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</si>
  <si>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</si>
  <si>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</si>
  <si>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</si>
  <si>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</si>
  <si>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</si>
  <si>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</si>
  <si>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</si>
  <si>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</si>
  <si>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</si>
  <si>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</si>
  <si>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</si>
  <si>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</si>
  <si>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</si>
  <si>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</si>
  <si>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</si>
  <si>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</si>
  <si>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</si>
  <si>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</si>
  <si>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</si>
  <si>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</si>
  <si>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</si>
  <si>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</si>
  <si>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</si>
  <si>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</si>
  <si>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</si>
  <si>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</si>
  <si>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</si>
  <si>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</si>
  <si>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</si>
  <si>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</si>
  <si>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</si>
  <si>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</si>
  <si>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</si>
  <si>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</si>
  <si>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</si>
  <si>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</si>
  <si>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</si>
  <si>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</si>
  <si>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</si>
  <si>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</si>
  <si>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</si>
  <si>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</si>
  <si>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</si>
  <si>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</si>
  <si>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</si>
  <si>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</si>
  <si>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</si>
  <si>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</si>
  <si>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</si>
  <si>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</si>
  <si>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</si>
  <si>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</si>
  <si>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</si>
  <si>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</si>
  <si>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</si>
  <si>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</si>
  <si>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</si>
  <si>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</si>
  <si>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</si>
  <si>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</si>
  <si>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</si>
  <si>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</si>
  <si>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</si>
  <si>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</si>
  <si>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</si>
  <si>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</si>
  <si>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</si>
  <si>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</si>
  <si>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</si>
  <si>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</si>
  <si>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</si>
  <si>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</si>
  <si>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</si>
  <si>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</si>
  <si>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</si>
  <si>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</si>
  <si>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</si>
  <si>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</si>
  <si>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</si>
  <si>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</si>
  <si>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</si>
  <si>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</si>
  <si>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</si>
  <si>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</si>
  <si>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</si>
  <si>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</si>
  <si>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</si>
  <si>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</si>
  <si>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</si>
  <si>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</si>
  <si>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</si>
  <si>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</si>
  <si>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</si>
  <si>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</si>
  <si>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</si>
  <si>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</si>
  <si>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</si>
  <si>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</si>
  <si>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</si>
  <si>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</si>
  <si>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</si>
  <si>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</si>
  <si>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</si>
  <si>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</si>
  <si>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</si>
  <si>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</si>
  <si>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</si>
  <si>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</si>
  <si>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</si>
  <si>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</si>
  <si>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</si>
  <si>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</si>
  <si>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</si>
  <si>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</si>
  <si>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</si>
  <si>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</si>
  <si>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</si>
  <si>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</si>
  <si>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</si>
  <si>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</si>
  <si>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</si>
  <si>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</si>
  <si>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</si>
  <si>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</si>
  <si>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</si>
  <si>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</si>
  <si>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</si>
  <si>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</si>
  <si>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</si>
  <si>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</si>
  <si>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</si>
  <si>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</si>
  <si>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</si>
  <si>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</si>
  <si>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</si>
  <si>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</si>
  <si>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</si>
  <si>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</si>
  <si>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</si>
  <si>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</si>
  <si>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</si>
  <si>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</si>
  <si>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</si>
  <si>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</si>
  <si>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</si>
  <si>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</si>
  <si>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</si>
  <si>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</si>
  <si>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</si>
  <si>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</si>
  <si>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</si>
  <si>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</si>
  <si>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</si>
  <si>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</si>
  <si>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</si>
  <si>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</si>
  <si>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</si>
  <si>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</si>
  <si>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</si>
  <si>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</si>
  <si>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</si>
  <si>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</si>
  <si>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</si>
  <si>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</si>
  <si>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</si>
  <si>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</si>
  <si>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</si>
  <si>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</si>
  <si>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</si>
  <si>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</si>
  <si>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</si>
  <si>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</si>
  <si>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</si>
  <si>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</si>
  <si>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</si>
  <si>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</si>
  <si>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</si>
  <si>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</si>
  <si>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</si>
  <si>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</si>
  <si>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</si>
  <si>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</si>
  <si>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</si>
  <si>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</si>
  <si>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</si>
  <si>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</si>
  <si>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</si>
  <si>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</si>
  <si>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</si>
  <si>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</si>
  <si>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</si>
  <si>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</si>
  <si>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</si>
  <si>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</si>
  <si>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</si>
  <si>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</si>
  <si>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</si>
  <si>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</si>
  <si>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</si>
  <si>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</si>
  <si>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</si>
  <si>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</si>
  <si>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</si>
  <si>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</si>
  <si>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</si>
  <si>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</si>
  <si>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</si>
  <si>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</si>
  <si>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</si>
  <si>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</si>
  <si>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</si>
  <si>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</si>
  <si>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</si>
  <si>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</si>
  <si>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</si>
  <si>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</si>
  <si>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</si>
  <si>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</si>
  <si>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</si>
  <si>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</si>
  <si>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</si>
  <si>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</si>
  <si>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</si>
  <si>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</si>
  <si>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</si>
  <si>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</si>
  <si>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</si>
  <si>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</si>
  <si>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</si>
  <si>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</si>
  <si>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</si>
  <si>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</si>
  <si>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</si>
  <si>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</si>
  <si>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</si>
  <si>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</si>
  <si>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</si>
  <si>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</si>
  <si>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</si>
  <si>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</si>
  <si>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</si>
  <si>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</si>
  <si>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</si>
  <si>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</si>
  <si>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</si>
  <si>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</si>
  <si>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</si>
  <si>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</si>
  <si>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</si>
  <si>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</si>
  <si>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</si>
  <si>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</si>
  <si>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</si>
  <si>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</si>
  <si>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</si>
  <si>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</si>
  <si>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</si>
  <si>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</si>
  <si>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</si>
  <si>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</si>
  <si>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</si>
  <si>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</si>
  <si>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</si>
  <si>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</si>
  <si>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</si>
  <si>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</si>
  <si>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</si>
  <si>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</si>
  <si>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</si>
  <si>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</si>
  <si>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</si>
  <si>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</si>
  <si>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</si>
  <si>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</si>
  <si>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</si>
  <si>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</si>
  <si>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</si>
  <si>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</si>
  <si>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</si>
  <si>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</si>
  <si>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</si>
  <si>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</si>
  <si>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</si>
  <si>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</si>
  <si>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</si>
  <si>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</si>
  <si>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</si>
  <si>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</si>
  <si>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</si>
  <si>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</si>
  <si>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</si>
  <si>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</si>
  <si>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</si>
  <si>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</si>
  <si>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</si>
  <si>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</si>
  <si>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</si>
  <si>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</si>
  <si>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</si>
  <si>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</si>
  <si>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</si>
  <si>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</si>
  <si>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</si>
  <si>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</si>
  <si>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</si>
  <si>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</si>
  <si>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</si>
  <si>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</si>
  <si>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</si>
  <si>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</si>
  <si>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</si>
  <si>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</si>
  <si>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</si>
  <si>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</si>
  <si>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</si>
  <si>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</si>
  <si>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</si>
  <si>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</si>
  <si>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</si>
  <si>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</si>
  <si>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</si>
  <si>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</si>
  <si>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</si>
  <si>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</si>
  <si>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</si>
  <si>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</si>
  <si>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</si>
  <si>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</si>
  <si>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</si>
  <si>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</si>
  <si>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</si>
  <si>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</si>
  <si>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</si>
  <si>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</si>
  <si>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</si>
  <si>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</si>
  <si>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</si>
  <si>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</si>
  <si>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</si>
  <si>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</si>
  <si>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</si>
  <si>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</si>
  <si>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</si>
  <si>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</si>
  <si>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</si>
  <si>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</si>
  <si>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</si>
  <si>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</si>
  <si>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</si>
  <si>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</si>
  <si>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</si>
  <si>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</si>
  <si>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</si>
  <si>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</si>
  <si>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</si>
  <si>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</si>
  <si>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</si>
  <si>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</si>
  <si>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</si>
  <si>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</si>
  <si>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</si>
  <si>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</si>
  <si>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</si>
  <si>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</si>
  <si>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</si>
  <si>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</si>
  <si>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</si>
  <si>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</si>
  <si>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</si>
  <si>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</si>
  <si>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</si>
  <si>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</si>
  <si>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</si>
  <si>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</si>
  <si>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</si>
  <si>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</si>
  <si>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</si>
  <si>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</si>
  <si>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</si>
  <si>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</si>
  <si>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</si>
  <si>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</si>
  <si>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</si>
  <si>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</si>
  <si>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</si>
  <si>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</si>
  <si>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</si>
  <si>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</si>
  <si>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</si>
  <si>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</si>
  <si>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</si>
  <si>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</si>
  <si>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</si>
  <si>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</si>
  <si>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</si>
  <si>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</si>
  <si>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</si>
  <si>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</si>
  <si>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</si>
  <si>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</si>
  <si>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</si>
  <si>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</si>
  <si>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</si>
  <si>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</si>
  <si>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</si>
  <si>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</si>
  <si>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</si>
  <si>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</si>
  <si>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</si>
  <si>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</si>
  <si>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</si>
  <si>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</si>
  <si>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</si>
  <si>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</si>
  <si>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</si>
  <si>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</si>
  <si>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</si>
  <si>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</si>
  <si>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</si>
  <si>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</si>
  <si>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</si>
  <si>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</si>
  <si>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</si>
  <si>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</si>
  <si>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</si>
  <si>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</si>
  <si>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</si>
  <si>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</si>
  <si>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</si>
  <si>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</si>
  <si>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</si>
  <si>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</si>
  <si>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</si>
  <si>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</si>
  <si>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</si>
  <si>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</si>
  <si>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</si>
  <si>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</si>
  <si>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</si>
  <si>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</si>
  <si>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</si>
  <si>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</si>
  <si>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</si>
  <si>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</si>
  <si>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</si>
  <si>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</si>
  <si>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</si>
  <si>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</si>
  <si>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</si>
  <si>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</si>
  <si>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</si>
  <si>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</si>
  <si>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</si>
  <si>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</si>
  <si>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</si>
  <si>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</si>
  <si>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</si>
  <si>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</si>
  <si>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</si>
  <si>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</si>
  <si>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</si>
  <si>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</si>
  <si>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</si>
  <si>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</si>
  <si>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</si>
  <si>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</si>
  <si>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</si>
  <si>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</si>
  <si>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</si>
  <si>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</si>
  <si>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</si>
  <si>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</si>
  <si>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</si>
  <si>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</si>
  <si>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</si>
  <si>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</si>
  <si>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</si>
  <si>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</si>
  <si>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</si>
  <si>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</si>
  <si>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</si>
  <si>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</si>
  <si>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</si>
  <si>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</si>
  <si>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</si>
  <si>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</si>
  <si>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</si>
  <si>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</si>
  <si>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</si>
  <si>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</si>
  <si>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</si>
  <si>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</si>
  <si>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</si>
  <si>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</si>
  <si>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</si>
  <si>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</si>
  <si>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</si>
  <si>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</si>
  <si>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</si>
  <si>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</si>
  <si>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</si>
  <si>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</si>
  <si>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</si>
  <si>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</si>
  <si>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</si>
  <si>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</si>
  <si>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</si>
  <si>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</si>
  <si>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</si>
  <si>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</si>
  <si>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</si>
  <si>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</si>
  <si>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</si>
  <si>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</si>
  <si>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</si>
  <si>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</si>
  <si>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</si>
  <si>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</si>
  <si>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</si>
  <si>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</si>
  <si>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</si>
  <si>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</si>
  <si>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</si>
  <si>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</si>
  <si>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</si>
  <si>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</si>
  <si>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</si>
  <si>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</si>
  <si>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</si>
  <si>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</si>
  <si>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</si>
  <si>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</si>
  <si>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</si>
  <si>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</si>
  <si>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</si>
  <si>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</si>
  <si>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</si>
  <si>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</si>
  <si>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</si>
  <si>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</si>
  <si>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</si>
  <si>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</si>
  <si>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</si>
  <si>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</si>
  <si>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</si>
  <si>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</si>
  <si>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</si>
  <si>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</si>
  <si>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</si>
  <si>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</si>
  <si>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</si>
  <si>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</si>
  <si>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</si>
  <si>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</si>
  <si>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</si>
  <si>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</si>
  <si>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</si>
  <si>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</si>
  <si>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</si>
  <si>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</si>
  <si>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</si>
  <si>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</si>
  <si>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</si>
  <si>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</si>
  <si>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</si>
  <si>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</si>
  <si>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</si>
  <si>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</si>
  <si>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</si>
  <si>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</si>
  <si>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</si>
  <si>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</si>
  <si>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</si>
  <si>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</si>
  <si>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</si>
  <si>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</si>
  <si>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</si>
  <si>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</si>
  <si>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</si>
  <si>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</si>
  <si>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</si>
  <si>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</si>
  <si>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</si>
  <si>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</si>
  <si>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</si>
  <si>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</si>
  <si>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</si>
  <si>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</si>
  <si>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</si>
  <si>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</si>
  <si>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</si>
  <si>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</si>
  <si>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</si>
  <si>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</si>
  <si>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</si>
  <si>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</si>
  <si>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</si>
  <si>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</si>
  <si>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</si>
  <si>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</si>
  <si>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</si>
  <si>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</si>
  <si>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</si>
  <si>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</si>
  <si>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</si>
  <si>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</si>
  <si>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</si>
  <si>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</si>
  <si>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</si>
  <si>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</si>
  <si>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</si>
  <si>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</si>
  <si>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</si>
  <si>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</si>
  <si>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</si>
  <si>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</si>
  <si>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</si>
  <si>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</si>
  <si>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</si>
  <si>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</si>
  <si>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</si>
  <si>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</si>
  <si>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</si>
  <si>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</si>
  <si>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</si>
  <si>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</si>
  <si>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</si>
  <si>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</si>
  <si>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</si>
  <si>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</si>
  <si>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</si>
  <si>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</si>
  <si>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</si>
  <si>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</si>
  <si>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</si>
  <si>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</si>
  <si>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</si>
  <si>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</si>
  <si>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</si>
  <si>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</si>
  <si>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</si>
  <si>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</si>
  <si>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</si>
  <si>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</si>
  <si>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</si>
  <si>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</si>
  <si>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</si>
  <si>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</si>
  <si>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</si>
  <si>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</si>
  <si>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</si>
  <si>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</si>
  <si>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</si>
  <si>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</si>
  <si>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</si>
  <si>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</si>
  <si>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</si>
  <si>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</si>
  <si>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</si>
  <si>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</si>
  <si>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</si>
  <si>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</si>
  <si>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</si>
  <si>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</si>
  <si>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</si>
  <si>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</si>
  <si>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</si>
  <si>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</si>
  <si>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</si>
  <si>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</si>
  <si>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</si>
  <si>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</si>
  <si>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</si>
  <si>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</si>
  <si>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</si>
  <si>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</si>
  <si>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</si>
  <si>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</si>
  <si>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</si>
  <si>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</si>
  <si>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</si>
  <si>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</si>
  <si>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</si>
  <si>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</si>
  <si>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</si>
  <si>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</si>
  <si>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</si>
  <si>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</si>
  <si>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</si>
  <si>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</si>
  <si>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</si>
  <si>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</si>
  <si>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</si>
  <si>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</si>
  <si>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</si>
  <si>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</si>
  <si>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</si>
  <si>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</si>
  <si>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</si>
  <si>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</si>
  <si>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</si>
  <si>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</si>
  <si>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</si>
  <si>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</si>
  <si>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</si>
  <si>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</si>
  <si>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</si>
  <si>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</si>
  <si>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</si>
  <si>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</si>
  <si>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</si>
  <si>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</si>
  <si>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</si>
  <si>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</si>
  <si>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</si>
  <si>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</si>
  <si>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</si>
  <si>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</si>
  <si>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</si>
  <si>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</si>
  <si>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</si>
  <si>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</si>
  <si>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</si>
  <si>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</si>
  <si>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</si>
  <si>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</si>
  <si>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</si>
  <si>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</si>
  <si>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</si>
  <si>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</si>
  <si>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</si>
  <si>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</si>
  <si>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</si>
  <si>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</si>
  <si>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</si>
  <si>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</si>
  <si>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</si>
  <si>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</si>
  <si>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</si>
  <si>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</si>
  <si>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</si>
  <si>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</si>
  <si>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</si>
  <si>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</si>
  <si>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</si>
  <si>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</si>
  <si>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</si>
  <si>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</si>
  <si>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</si>
  <si>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</si>
  <si>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</si>
  <si>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</si>
  <si>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</si>
  <si>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</si>
  <si>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</si>
  <si>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</si>
  <si>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</si>
  <si>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</si>
  <si>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</si>
  <si>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</si>
  <si>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</si>
  <si>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</si>
  <si>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</si>
  <si>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</si>
  <si>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</si>
  <si>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</si>
  <si>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</si>
  <si>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</si>
  <si>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</si>
  <si>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</si>
  <si>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</si>
  <si>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</si>
  <si>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</si>
  <si>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</si>
  <si>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</si>
  <si>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</si>
  <si>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</si>
  <si>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</si>
  <si>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</si>
  <si>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</si>
  <si>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</si>
  <si>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</si>
  <si>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</si>
  <si>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</si>
  <si>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</si>
  <si>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</si>
  <si>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</si>
  <si>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</si>
  <si>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</si>
  <si>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</si>
  <si>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</si>
  <si>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</si>
  <si>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</si>
  <si>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</si>
  <si>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</si>
  <si>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</si>
  <si>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</si>
  <si>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</si>
  <si>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</si>
  <si>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</si>
  <si>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</si>
  <si>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</si>
  <si>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</si>
  <si>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</si>
  <si>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</si>
  <si>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</si>
  <si>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</si>
  <si>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</si>
  <si>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</si>
  <si>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</si>
  <si>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</si>
  <si>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</si>
  <si>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</si>
  <si>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</si>
  <si>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</si>
  <si>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</si>
  <si>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</si>
  <si>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</si>
  <si>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</si>
  <si>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</si>
  <si>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</si>
  <si>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</si>
  <si>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</si>
  <si>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</si>
  <si>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</si>
  <si>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</si>
  <si>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</si>
  <si>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</si>
  <si>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</si>
  <si>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</si>
  <si>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</si>
  <si>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</si>
  <si>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</si>
  <si>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</si>
  <si>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</si>
  <si>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</si>
  <si>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</si>
  <si>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</si>
  <si>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</si>
  <si>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</si>
  <si>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</si>
  <si>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</si>
  <si>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</si>
  <si>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</si>
  <si>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</si>
  <si>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</si>
  <si>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</si>
  <si>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</si>
  <si>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</si>
  <si>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</si>
  <si>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</si>
  <si>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</si>
  <si>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</si>
  <si>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</si>
  <si>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</si>
  <si>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</si>
  <si>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</si>
  <si>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</si>
  <si>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</si>
  <si>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</si>
  <si>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</si>
  <si>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</si>
  <si>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</si>
  <si>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</si>
  <si>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</si>
  <si>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</si>
  <si>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</si>
  <si>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</si>
  <si>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</si>
  <si>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</si>
  <si>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</si>
  <si>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</si>
  <si>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</si>
  <si>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</si>
  <si>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</si>
  <si>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</si>
  <si>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</si>
  <si>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</si>
  <si>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</si>
  <si>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</si>
  <si>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</si>
  <si>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</si>
  <si>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</si>
  <si>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</si>
  <si>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</si>
  <si>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</si>
  <si>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</si>
  <si>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</si>
  <si>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</si>
  <si>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</si>
  <si>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</si>
  <si>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</si>
  <si>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</si>
  <si>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</si>
  <si>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</si>
  <si>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</si>
  <si>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</si>
  <si>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</si>
  <si>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</si>
  <si>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</si>
  <si>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</si>
  <si>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</si>
  <si>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</si>
  <si>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</si>
  <si>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</si>
  <si>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</si>
  <si>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</si>
  <si>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</si>
  <si>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</si>
  <si>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</si>
  <si>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</si>
  <si>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</si>
  <si>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</si>
  <si>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</si>
  <si>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</si>
  <si>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</si>
  <si>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</si>
  <si>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</si>
  <si>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</si>
  <si>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</si>
  <si>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</si>
  <si>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</si>
  <si>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</si>
  <si>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</si>
  <si>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</si>
  <si>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</si>
  <si>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</si>
  <si>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</si>
  <si>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</si>
  <si>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</si>
  <si>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</si>
  <si>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</si>
  <si>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</si>
  <si>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</si>
  <si>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</si>
  <si>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</si>
  <si>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</si>
  <si>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</si>
  <si>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</si>
  <si>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</si>
  <si>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</si>
  <si>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</si>
  <si>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</si>
  <si>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</si>
  <si>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</si>
  <si>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</si>
  <si>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</si>
  <si>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</si>
  <si>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</si>
  <si>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</si>
  <si>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</si>
  <si>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</si>
  <si>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</si>
  <si>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</si>
  <si>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</si>
  <si>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</si>
  <si>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</si>
  <si>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</si>
  <si>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</si>
  <si>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</si>
  <si>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</si>
  <si>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</si>
  <si>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</si>
  <si>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</si>
  <si>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</si>
  <si>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</si>
  <si>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</si>
  <si>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</si>
  <si>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</si>
  <si>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</si>
  <si>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</si>
  <si>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</si>
  <si>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</si>
  <si>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</si>
  <si>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</si>
  <si>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</si>
  <si>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</si>
  <si>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</si>
  <si>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</si>
  <si>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</si>
  <si>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</si>
  <si>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</si>
  <si>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</si>
  <si>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</si>
  <si>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</si>
  <si>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</si>
  <si>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</si>
  <si>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</si>
  <si>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</si>
  <si>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</si>
  <si>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</si>
  <si>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</si>
  <si>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</si>
  <si>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</si>
  <si>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</si>
  <si>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</si>
  <si>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</si>
  <si>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</si>
  <si>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</si>
  <si>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</si>
  <si>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</si>
  <si>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</si>
  <si>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</si>
  <si>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</si>
  <si>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</si>
  <si>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</si>
  <si>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</si>
  <si>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</si>
  <si>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</si>
  <si>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</si>
  <si>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</si>
  <si>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</si>
  <si>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</si>
  <si>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</si>
  <si>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</si>
  <si>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</si>
  <si>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</si>
  <si>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</si>
  <si>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</si>
  <si>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</si>
  <si>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</si>
  <si>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</si>
  <si>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</si>
  <si>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</si>
  <si>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</si>
  <si>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</si>
  <si>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</si>
  <si>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</si>
  <si>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</si>
  <si>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</si>
  <si>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</si>
  <si>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</si>
  <si>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</si>
  <si>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</si>
  <si>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</si>
  <si>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</si>
  <si>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</si>
  <si>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</si>
  <si>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</si>
  <si>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</si>
  <si>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</si>
  <si>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</si>
  <si>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</si>
  <si>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</si>
  <si>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</si>
  <si>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</si>
  <si>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</si>
  <si>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</si>
  <si>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</si>
  <si>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</si>
  <si>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</si>
  <si>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</si>
  <si>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</si>
  <si>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</si>
  <si>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</si>
  <si>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</si>
  <si>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</si>
  <si>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</si>
  <si>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</si>
  <si>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</si>
  <si>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</si>
  <si>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</si>
  <si>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</si>
  <si>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</si>
  <si>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</si>
  <si>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</si>
  <si>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</si>
  <si>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</si>
  <si>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</si>
  <si>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</si>
  <si>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</si>
  <si>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</si>
  <si>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</si>
  <si>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</si>
  <si>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</si>
  <si>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</si>
  <si>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</si>
  <si>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</si>
  <si>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</si>
  <si>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</si>
  <si>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</si>
  <si>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</si>
  <si>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</si>
  <si>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</si>
  <si>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</si>
  <si>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</si>
  <si>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</si>
  <si>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</si>
  <si>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</si>
  <si>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</si>
  <si>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</si>
  <si>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</si>
  <si>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</si>
  <si>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</si>
  <si>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</si>
  <si>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</si>
  <si>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</si>
  <si>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</si>
  <si>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</si>
  <si>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</si>
  <si>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</si>
  <si>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</si>
  <si>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</si>
  <si>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</si>
  <si>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</si>
  <si>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</si>
  <si>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</si>
  <si>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</si>
  <si>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</si>
  <si>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</si>
  <si>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</si>
  <si>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</si>
  <si>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</si>
  <si>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</si>
  <si>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</si>
  <si>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</si>
  <si>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</si>
  <si>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</si>
  <si>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</si>
  <si>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</si>
  <si>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</si>
  <si>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</si>
  <si>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</si>
  <si>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</si>
  <si>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</si>
  <si>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</si>
  <si>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</si>
  <si>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</si>
  <si>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</si>
  <si>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</si>
  <si>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</si>
  <si>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</si>
  <si>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</si>
  <si>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</si>
  <si>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</si>
  <si>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</si>
  <si>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</si>
  <si>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</si>
  <si>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</si>
  <si>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</si>
  <si>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</si>
  <si>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</si>
  <si>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</si>
  <si>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</si>
  <si>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</si>
  <si>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</si>
  <si>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</si>
  <si>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</si>
  <si>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</si>
  <si>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</si>
  <si>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</si>
  <si>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</si>
  <si>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</si>
  <si>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</si>
  <si>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</si>
  <si>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</si>
  <si>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</si>
  <si>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</si>
  <si>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</si>
  <si>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</si>
  <si>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</si>
  <si>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</si>
  <si>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</si>
  <si>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</si>
  <si>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</si>
  <si>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</si>
  <si>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</si>
  <si>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</si>
  <si>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</si>
  <si>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</si>
  <si>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</si>
  <si>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</si>
  <si>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</si>
  <si>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</si>
  <si>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</si>
  <si>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</si>
  <si>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</si>
  <si>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</si>
  <si>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</si>
  <si>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</si>
  <si>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</si>
  <si>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</si>
  <si>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</si>
  <si>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</si>
  <si>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</si>
  <si>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</si>
  <si>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</si>
  <si>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</si>
  <si>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</si>
  <si>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</si>
  <si>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</si>
  <si>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</si>
  <si>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</si>
  <si>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</si>
  <si>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</si>
  <si>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</si>
  <si>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</si>
  <si>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</si>
  <si>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</si>
  <si>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</si>
  <si>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</si>
  <si>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</si>
  <si>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</si>
  <si>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</si>
  <si>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</si>
  <si>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</si>
  <si>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</si>
  <si>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</si>
  <si>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</si>
  <si>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</si>
  <si>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</si>
  <si>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</si>
  <si>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</si>
  <si>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</si>
  <si>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</si>
  <si>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</si>
  <si>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</si>
  <si>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</si>
  <si>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</si>
  <si>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</si>
  <si>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</si>
  <si>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</si>
  <si>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</si>
  <si>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</si>
  <si>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</si>
  <si>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</si>
  <si>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</si>
  <si>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</si>
  <si>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</si>
  <si>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</si>
  <si>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</si>
  <si>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</si>
  <si>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</si>
  <si>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</si>
  <si>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</si>
  <si>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</si>
  <si>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</si>
  <si>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</si>
  <si>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</si>
  <si>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</si>
  <si>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</si>
  <si>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</si>
  <si>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</si>
  <si>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</si>
  <si>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</si>
  <si>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</si>
  <si>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</si>
  <si>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</si>
  <si>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</si>
  <si>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</si>
  <si>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</si>
  <si>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</si>
  <si>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</si>
  <si>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</si>
  <si>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</si>
  <si>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</si>
  <si>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</si>
  <si>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</si>
  <si>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</si>
  <si>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</si>
  <si>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</si>
  <si>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</si>
  <si>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</si>
  <si>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</si>
  <si>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</si>
  <si>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</si>
  <si>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</si>
  <si>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</si>
  <si>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</si>
  <si>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</si>
  <si>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</si>
  <si>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</si>
  <si>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</si>
  <si>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</si>
  <si>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</si>
  <si>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</si>
  <si>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</si>
  <si>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</si>
  <si>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</si>
  <si>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</si>
  <si>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</si>
  <si>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</si>
  <si>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</si>
  <si>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</si>
  <si>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</si>
  <si>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</si>
  <si>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</si>
  <si>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</si>
  <si>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</si>
  <si>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</si>
  <si>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</si>
  <si>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</si>
  <si>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</si>
  <si>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</si>
  <si>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</si>
  <si>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</si>
  <si>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</si>
  <si>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</si>
  <si>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</si>
  <si>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</si>
  <si>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</si>
  <si>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</si>
  <si>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</si>
  <si>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</si>
  <si>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</si>
  <si>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</si>
  <si>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</si>
  <si>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</si>
  <si>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</si>
  <si>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</si>
  <si>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</si>
  <si>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</si>
  <si>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</si>
  <si>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</si>
  <si>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</si>
  <si>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</si>
  <si>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</si>
  <si>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</si>
  <si>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</si>
  <si>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</si>
  <si>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</si>
  <si>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</si>
  <si>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</si>
  <si>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</si>
  <si>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</si>
  <si>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</si>
  <si>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</si>
  <si>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</si>
  <si>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</si>
  <si>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</si>
  <si>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</si>
  <si>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</si>
  <si>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</si>
  <si>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</si>
  <si>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</si>
  <si>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</si>
  <si>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</si>
  <si>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</si>
  <si>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</si>
  <si>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</si>
  <si>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</si>
  <si>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</si>
  <si>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</si>
  <si>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</si>
  <si>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</si>
  <si>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</si>
  <si>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</si>
  <si>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</si>
  <si>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</si>
  <si>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</si>
  <si>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</si>
  <si>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</si>
  <si>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</si>
  <si>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</si>
  <si>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</si>
  <si>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</si>
  <si>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</si>
  <si>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</si>
  <si>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</si>
  <si>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</si>
  <si>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</si>
  <si>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</si>
  <si>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</si>
  <si>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</si>
  <si>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</si>
  <si>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</si>
  <si>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</si>
  <si>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</si>
  <si>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</si>
  <si>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</si>
  <si>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</si>
  <si>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</si>
  <si>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</si>
  <si>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</si>
  <si>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</si>
  <si>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</si>
  <si>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</si>
  <si>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</si>
  <si>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</si>
  <si>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</si>
  <si>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</si>
  <si>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</si>
  <si>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</si>
  <si>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</si>
  <si>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</si>
  <si>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</si>
  <si>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</si>
  <si>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</si>
  <si>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</si>
  <si>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</si>
  <si>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</si>
  <si>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</si>
  <si>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</si>
  <si>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</si>
  <si>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</si>
  <si>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</si>
  <si>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</si>
  <si>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</si>
  <si>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</si>
  <si>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</si>
  <si>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</si>
  <si>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</si>
  <si>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</si>
  <si>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</si>
  <si>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</si>
  <si>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</si>
  <si>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</si>
  <si>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</si>
  <si>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</si>
  <si>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</si>
  <si>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</si>
  <si>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</si>
  <si>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</si>
  <si>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</si>
  <si>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</si>
  <si>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</si>
  <si>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</si>
  <si>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</si>
  <si>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</si>
  <si>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</si>
  <si>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</si>
  <si>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</si>
  <si>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</si>
  <si>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</si>
  <si>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</si>
  <si>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</si>
  <si>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</si>
  <si>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</si>
  <si>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</si>
  <si>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</si>
  <si>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</si>
  <si>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</si>
  <si>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</si>
  <si>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</si>
  <si>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</si>
  <si>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</si>
  <si>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</si>
  <si>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</si>
  <si>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</si>
  <si>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</si>
  <si>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</si>
  <si>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</si>
  <si>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</si>
  <si>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</si>
  <si>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</si>
  <si>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</si>
  <si>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</si>
  <si>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</si>
  <si>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</si>
  <si>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</si>
  <si>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</si>
  <si>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</si>
  <si>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</si>
  <si>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</si>
  <si>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</si>
  <si>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</si>
  <si>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</si>
  <si>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</si>
  <si>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</si>
  <si>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</si>
  <si>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</si>
  <si>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</si>
  <si>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</si>
  <si>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</si>
  <si>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</si>
  <si>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</si>
  <si>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</si>
  <si>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</si>
  <si>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</si>
  <si>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</si>
  <si>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</si>
  <si>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</si>
  <si>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</si>
  <si>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</si>
  <si>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</si>
  <si>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</si>
  <si>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</si>
  <si>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</si>
  <si>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</si>
  <si>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</si>
  <si>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</si>
  <si>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</si>
  <si>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</si>
  <si>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</si>
  <si>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</si>
  <si>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</si>
  <si>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</si>
  <si>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</si>
  <si>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</si>
  <si>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</si>
  <si>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</si>
  <si>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</si>
  <si>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</si>
  <si>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</si>
  <si>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</si>
  <si>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</si>
  <si>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</si>
  <si>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</si>
  <si>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</si>
  <si>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</si>
  <si>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</si>
  <si>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</si>
  <si>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</si>
  <si>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</si>
  <si>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</si>
  <si>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</si>
  <si>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</si>
  <si>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</si>
  <si>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</si>
  <si>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</si>
  <si>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</si>
  <si>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</si>
  <si>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</si>
  <si>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</si>
  <si>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</si>
  <si>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</si>
  <si>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</si>
  <si>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</si>
  <si>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</si>
  <si>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</si>
  <si>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</si>
  <si>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</si>
  <si>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</si>
  <si>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</si>
  <si>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</si>
  <si>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</si>
  <si>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</si>
  <si>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</si>
  <si>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</si>
  <si>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</si>
  <si>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</si>
  <si>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</si>
  <si>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</si>
  <si>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</si>
  <si>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</si>
  <si>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</si>
  <si>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</si>
  <si>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</si>
  <si>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</si>
  <si>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</si>
  <si>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</si>
  <si>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</si>
  <si>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</si>
  <si>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</si>
  <si>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</si>
  <si>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</si>
  <si>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</si>
  <si>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</si>
  <si>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</si>
  <si>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</si>
  <si>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</si>
  <si>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</si>
  <si>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</si>
  <si>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</si>
  <si>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</si>
  <si>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</si>
  <si>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</si>
  <si>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</si>
  <si>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</si>
  <si>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</si>
  <si>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</si>
  <si>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</si>
  <si>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</si>
  <si>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</si>
  <si>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</si>
  <si>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</si>
  <si>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</si>
  <si>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</si>
  <si>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</si>
  <si>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</si>
  <si>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</si>
  <si>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</si>
  <si>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</si>
  <si>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</si>
  <si>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</si>
  <si>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</si>
  <si>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</si>
  <si>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</si>
  <si>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</si>
  <si>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</si>
  <si>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</si>
  <si>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</si>
  <si>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</si>
  <si>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</si>
  <si>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</si>
  <si>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</si>
  <si>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</si>
  <si>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</si>
  <si>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</si>
  <si>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</si>
  <si>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</si>
  <si>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</si>
  <si>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</si>
  <si>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</si>
  <si>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</si>
  <si>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</si>
  <si>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</si>
  <si>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</si>
  <si>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</si>
  <si>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</si>
  <si>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</si>
  <si>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</si>
  <si>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</si>
  <si>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</si>
  <si>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</si>
  <si>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</si>
  <si>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</si>
  <si>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</si>
  <si>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</si>
  <si>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</si>
  <si>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</si>
  <si>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</si>
  <si>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</si>
  <si>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</si>
  <si>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</si>
  <si>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</si>
  <si>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</si>
  <si>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</si>
  <si>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</si>
  <si>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</si>
  <si>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</si>
  <si>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</si>
  <si>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</si>
  <si>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</si>
  <si>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</si>
  <si>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</si>
  <si>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</si>
  <si>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</si>
  <si>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</si>
  <si>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</si>
  <si>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</si>
  <si>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</si>
  <si>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</si>
  <si>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</si>
  <si>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</si>
  <si>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</si>
  <si>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</si>
  <si>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</si>
  <si>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</si>
  <si>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</si>
  <si>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</si>
  <si>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</si>
  <si>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</si>
  <si>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</si>
  <si>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</si>
  <si>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</si>
  <si>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</si>
  <si>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</si>
  <si>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</si>
  <si>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</si>
  <si>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</si>
  <si>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</si>
  <si>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</si>
  <si>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</si>
  <si>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</si>
  <si>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</si>
  <si>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</si>
  <si>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</si>
  <si>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</si>
  <si>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</si>
  <si>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</si>
  <si>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</si>
  <si>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</si>
  <si>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</si>
  <si>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</si>
  <si>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</si>
  <si>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</si>
  <si>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</si>
  <si>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</si>
  <si>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</si>
  <si>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</si>
  <si>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</si>
  <si>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</si>
  <si>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</si>
  <si>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</si>
  <si>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</si>
  <si>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</si>
  <si>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</si>
  <si>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</si>
  <si>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</si>
  <si>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</si>
  <si>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</si>
  <si>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</si>
  <si>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</si>
  <si>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</si>
  <si>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</si>
  <si>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</si>
  <si>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</si>
  <si>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</si>
  <si>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</si>
  <si>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</si>
  <si>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</si>
  <si>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</si>
  <si>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</si>
  <si>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</si>
  <si>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</si>
  <si>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</si>
  <si>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</si>
  <si>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</si>
  <si>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</si>
  <si>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</si>
  <si>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</si>
  <si>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</si>
  <si>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</si>
  <si>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</si>
  <si>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</si>
  <si>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</si>
  <si>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</si>
  <si>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</si>
  <si>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</si>
  <si>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</si>
  <si>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</si>
  <si>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</si>
  <si>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</si>
  <si>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</si>
  <si>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</si>
  <si>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</si>
  <si>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</si>
  <si>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</si>
  <si>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</si>
  <si>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</si>
  <si>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</si>
  <si>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</si>
  <si>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</si>
  <si>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</si>
  <si>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</si>
  <si>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</si>
  <si>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</si>
  <si>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</si>
  <si>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</si>
  <si>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</si>
  <si>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</si>
  <si>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</si>
  <si>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</si>
  <si>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</si>
  <si>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</si>
  <si>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</si>
  <si>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</si>
  <si>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</si>
  <si>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</si>
  <si>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</si>
  <si>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</si>
  <si>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</si>
  <si>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</si>
  <si>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</si>
  <si>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</si>
  <si>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</si>
  <si>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</si>
  <si>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</si>
  <si>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</si>
  <si>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</si>
  <si>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</si>
  <si>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</si>
  <si>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</si>
  <si>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</si>
  <si>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</si>
  <si>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</si>
  <si>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</si>
  <si>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</si>
  <si>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</si>
  <si>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</si>
  <si>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</si>
  <si>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</si>
  <si>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</si>
  <si>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</si>
  <si>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</si>
  <si>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</si>
  <si>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</si>
  <si>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</si>
  <si>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</si>
  <si>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</si>
  <si>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</si>
  <si>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</si>
  <si>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</si>
  <si>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</si>
  <si>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</si>
  <si>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</si>
  <si>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</si>
  <si>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</si>
  <si>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</si>
  <si>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</si>
  <si>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</si>
  <si>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</si>
  <si>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</si>
  <si>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</si>
  <si>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</si>
  <si>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</si>
  <si>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</si>
  <si>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</si>
  <si>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</si>
  <si>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</si>
  <si>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</si>
  <si>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</si>
  <si>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</si>
  <si>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</si>
  <si>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</si>
  <si>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</si>
  <si>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</si>
  <si>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</si>
  <si>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</si>
  <si>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</si>
  <si>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</si>
  <si>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</si>
  <si>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</si>
  <si>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</si>
  <si>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</si>
  <si>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</si>
  <si>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</si>
  <si>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</si>
  <si>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</si>
  <si>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</si>
  <si>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</si>
  <si>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</si>
  <si>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</si>
  <si>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</si>
  <si>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</si>
  <si>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</si>
  <si>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</si>
  <si>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</si>
  <si>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</si>
  <si>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</si>
  <si>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</si>
  <si>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</si>
  <si>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</si>
  <si>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</si>
  <si>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</si>
  <si>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</si>
  <si>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</si>
  <si>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</si>
  <si>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</si>
  <si>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</si>
  <si>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</si>
  <si>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</si>
  <si>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</si>
  <si>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</si>
  <si>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</si>
  <si>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</si>
  <si>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</si>
  <si>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</si>
  <si>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</si>
  <si>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</si>
  <si>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</si>
  <si>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</si>
  <si>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</si>
  <si>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</si>
  <si>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</si>
  <si>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</si>
  <si>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</si>
  <si>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</si>
  <si>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</si>
  <si>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</si>
  <si>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</si>
  <si>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</si>
  <si>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</si>
  <si>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</si>
  <si>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</si>
  <si>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</si>
  <si>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</si>
  <si>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</si>
  <si>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</si>
  <si>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</si>
  <si>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</si>
  <si>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</si>
  <si>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</si>
  <si>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</si>
  <si>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</si>
  <si>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</si>
  <si>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</si>
  <si>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</si>
  <si>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</si>
  <si>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</si>
  <si>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</si>
  <si>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</si>
  <si>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</si>
  <si>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</si>
  <si>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</si>
  <si>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</si>
  <si>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</si>
  <si>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</si>
  <si>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</si>
  <si>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</si>
  <si>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</si>
  <si>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</si>
  <si>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</si>
  <si>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</si>
  <si>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</si>
  <si>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</si>
  <si>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</si>
  <si>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</si>
  <si>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</si>
  <si>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</si>
  <si>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</si>
  <si>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</si>
  <si>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</si>
  <si>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</si>
  <si>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</si>
  <si>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</si>
  <si>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</si>
  <si>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</si>
  <si>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</si>
  <si>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</si>
  <si>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</si>
  <si>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</si>
  <si>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</si>
  <si>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</si>
  <si>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</si>
  <si>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</si>
  <si>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</si>
  <si>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</si>
  <si>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</si>
  <si>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</si>
  <si>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</si>
  <si>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</si>
  <si>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</si>
  <si>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</si>
  <si>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</si>
  <si>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</si>
  <si>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</si>
  <si>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</si>
  <si>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</si>
  <si>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</si>
  <si>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</si>
  <si>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</si>
  <si>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</si>
  <si>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</si>
  <si>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</si>
  <si>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</si>
  <si>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</si>
  <si>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</si>
  <si>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</si>
  <si>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</si>
  <si>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</si>
  <si>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</si>
  <si>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</si>
  <si>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</si>
  <si>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</si>
  <si>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</si>
  <si>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</si>
  <si>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</si>
  <si>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</si>
  <si>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</si>
  <si>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</si>
  <si>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</si>
  <si>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</si>
  <si>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</si>
  <si>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</si>
  <si>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</si>
  <si>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</si>
  <si>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</si>
  <si>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</si>
  <si>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</si>
  <si>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</si>
  <si>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</si>
  <si>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</si>
  <si>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</si>
  <si>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</si>
  <si>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</si>
  <si>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</si>
  <si>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</si>
  <si>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</si>
  <si>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</si>
  <si>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</si>
  <si>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</si>
  <si>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</si>
  <si>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</si>
  <si>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</si>
  <si>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</si>
  <si>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</si>
  <si>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</si>
  <si>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</si>
  <si>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</si>
  <si>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</si>
  <si>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</si>
  <si>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</si>
  <si>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</si>
  <si>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</si>
  <si>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</si>
  <si>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</si>
  <si>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</si>
  <si>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</si>
  <si>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</si>
  <si>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</si>
  <si>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</si>
  <si>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</si>
  <si>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</si>
  <si>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</si>
  <si>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</si>
  <si>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</si>
  <si>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</si>
  <si>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</si>
  <si>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</si>
  <si>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</si>
  <si>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</si>
  <si>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</si>
  <si>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</si>
  <si>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</si>
  <si>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</si>
  <si>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</si>
  <si>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</si>
  <si>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</si>
  <si>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</si>
  <si>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</si>
  <si>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</si>
  <si>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</si>
  <si>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</si>
  <si>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</si>
  <si>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</si>
  <si>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</si>
  <si>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</si>
  <si>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</si>
  <si>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</si>
  <si>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</si>
  <si>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</si>
  <si>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</si>
  <si>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</si>
  <si>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</si>
  <si>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</si>
  <si>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</si>
  <si>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</si>
  <si>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</si>
  <si>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</si>
  <si>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</si>
  <si>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</si>
  <si>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</si>
  <si>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</si>
  <si>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</si>
  <si>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</si>
  <si>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</si>
  <si>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</si>
  <si>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</si>
  <si>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</si>
  <si>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</si>
  <si>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</si>
  <si>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</si>
  <si>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</si>
  <si>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</si>
  <si>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</si>
  <si>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</si>
  <si>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</si>
  <si>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</si>
  <si>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</si>
  <si>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</si>
  <si>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</si>
  <si>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</si>
  <si>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</si>
  <si>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</si>
  <si>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</si>
  <si>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</si>
  <si>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</si>
  <si>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</si>
  <si>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</si>
  <si>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</si>
  <si>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</si>
  <si>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</si>
  <si>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</si>
  <si>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</si>
  <si>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</si>
  <si>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</si>
  <si>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</si>
  <si>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</si>
  <si>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</si>
  <si>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</si>
  <si>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</si>
  <si>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</si>
  <si>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</si>
  <si>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</si>
  <si>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</si>
  <si>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</si>
  <si>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</si>
  <si>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</si>
  <si>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</si>
  <si>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</si>
  <si>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</si>
  <si>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</si>
  <si>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</si>
  <si>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</si>
  <si>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</si>
  <si>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</si>
  <si>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</si>
  <si>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</si>
  <si>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</si>
  <si>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</si>
  <si>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</si>
  <si>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</si>
  <si>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</si>
  <si>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</si>
  <si>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</si>
  <si>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</si>
  <si>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</si>
  <si>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</si>
  <si>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</si>
  <si>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</si>
  <si>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</si>
  <si>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</si>
  <si>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</si>
  <si>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</si>
  <si>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</si>
  <si>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</si>
  <si>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</si>
  <si>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</si>
  <si>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</si>
  <si>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</si>
  <si>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</si>
  <si>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</si>
  <si>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</si>
  <si>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</si>
  <si>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</si>
  <si>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</si>
  <si>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</si>
  <si>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</si>
  <si>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</si>
  <si>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</si>
  <si>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</si>
  <si>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</si>
  <si>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</si>
  <si>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</si>
  <si>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</si>
  <si>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</si>
  <si>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</si>
  <si>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</si>
  <si>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</si>
  <si>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</si>
  <si>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</si>
  <si>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</si>
  <si>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</si>
  <si>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</si>
  <si>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</si>
  <si>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</si>
  <si>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</si>
  <si>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</si>
  <si>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</si>
  <si>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</si>
  <si>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</si>
  <si>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</si>
  <si>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</si>
  <si>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</si>
  <si>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</si>
  <si>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</si>
  <si>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</si>
  <si>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</si>
  <si>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</si>
  <si>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</si>
  <si>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</si>
  <si>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</si>
  <si>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</si>
  <si>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</si>
  <si>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</si>
  <si>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</si>
  <si>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</si>
  <si>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</si>
  <si>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</si>
  <si>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</si>
  <si>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</si>
  <si>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</si>
  <si>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</si>
  <si>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</si>
  <si>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</si>
  <si>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</si>
  <si>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</si>
  <si>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</si>
  <si>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</si>
  <si>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</si>
  <si>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</si>
  <si>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</si>
  <si>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</si>
  <si>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</si>
  <si>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</si>
  <si>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</si>
  <si>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</si>
  <si>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</si>
  <si>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</si>
  <si>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</si>
  <si>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</si>
  <si>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</si>
  <si>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</si>
  <si>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</si>
  <si>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</si>
  <si>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</si>
  <si>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</si>
  <si>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</si>
  <si>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</si>
  <si>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</si>
  <si>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</si>
  <si>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</si>
  <si>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</si>
  <si>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</si>
  <si>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</si>
  <si>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</si>
  <si>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</si>
  <si>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</si>
  <si>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</si>
  <si>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</si>
  <si>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</si>
  <si>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</si>
  <si>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</si>
  <si>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</si>
  <si>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</si>
  <si>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</si>
  <si>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</si>
  <si>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</si>
  <si>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</si>
  <si>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</si>
  <si>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</si>
  <si>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</si>
  <si>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</si>
  <si>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</si>
  <si>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</si>
  <si>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</si>
  <si>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</si>
  <si>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</si>
  <si>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</si>
  <si>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</si>
  <si>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</si>
  <si>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</si>
  <si>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</si>
  <si>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</si>
  <si>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</si>
  <si>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</si>
  <si>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</si>
  <si>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</si>
  <si>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</si>
  <si>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</si>
  <si>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</si>
  <si>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</si>
  <si>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</si>
  <si>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</si>
  <si>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</si>
  <si>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</si>
  <si>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</si>
  <si>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</si>
  <si>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</si>
  <si>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</si>
  <si>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</si>
  <si>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</si>
  <si>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</si>
  <si>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</si>
  <si>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</si>
  <si>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</si>
  <si>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</si>
  <si>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</si>
  <si>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</si>
  <si>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</si>
  <si>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</si>
  <si>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</si>
  <si>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</si>
  <si>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</si>
  <si>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</si>
  <si>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</si>
  <si>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</si>
  <si>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</si>
  <si>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</si>
  <si>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</si>
  <si>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</si>
  <si>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</si>
  <si>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</si>
  <si>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</si>
  <si>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</si>
  <si>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</si>
  <si>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</si>
  <si>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</si>
  <si>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</si>
  <si>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</si>
  <si>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</si>
  <si>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</si>
  <si>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</si>
  <si>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</si>
  <si>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</si>
  <si>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</si>
  <si>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</si>
  <si>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</si>
  <si>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</si>
  <si>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</si>
  <si>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</si>
  <si>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</si>
  <si>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</si>
  <si>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</si>
  <si>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</si>
  <si>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</si>
  <si>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</si>
  <si>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</si>
  <si>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</si>
  <si>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</si>
  <si>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</si>
  <si>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</si>
  <si>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</si>
  <si>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</si>
  <si>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</si>
  <si>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</si>
  <si>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</si>
  <si>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</si>
  <si>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</si>
  <si>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</si>
  <si>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</si>
  <si>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</si>
  <si>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</si>
  <si>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</si>
  <si>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</si>
  <si>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</si>
  <si>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</si>
  <si>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</si>
  <si>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</si>
  <si>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</si>
  <si>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</si>
  <si>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</si>
  <si>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</si>
  <si>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</si>
  <si>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</si>
  <si>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</si>
  <si>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</si>
  <si>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</si>
  <si>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</si>
  <si>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</si>
  <si>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</si>
  <si>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</si>
  <si>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</si>
  <si>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</si>
  <si>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</si>
  <si>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</si>
  <si>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</si>
  <si>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</si>
  <si>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</si>
  <si>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</si>
  <si>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</si>
  <si>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</si>
  <si>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</si>
  <si>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</si>
  <si>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</si>
  <si>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</si>
  <si>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</si>
  <si>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</si>
  <si>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</si>
  <si>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</si>
  <si>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</si>
  <si>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</si>
  <si>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</si>
  <si>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</si>
  <si>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</si>
  <si>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</si>
  <si>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</si>
  <si>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</si>
  <si>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</si>
  <si>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</si>
  <si>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</si>
  <si>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</si>
  <si>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</si>
  <si>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</si>
  <si>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</si>
  <si>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</si>
  <si>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</si>
  <si>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</si>
  <si>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</si>
  <si>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</si>
  <si>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</si>
  <si>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</si>
  <si>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</si>
  <si>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</si>
  <si>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</si>
  <si>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</si>
  <si>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</si>
  <si>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</si>
  <si>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</si>
  <si>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</si>
  <si>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</si>
  <si>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</si>
  <si>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</si>
  <si>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</si>
  <si>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</si>
  <si>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</si>
  <si>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</si>
  <si>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</si>
  <si>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</si>
  <si>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</si>
  <si>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</si>
  <si>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</si>
  <si>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</si>
  <si>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</si>
  <si>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</si>
  <si>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</si>
  <si>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</si>
  <si>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</si>
  <si>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</si>
  <si>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</si>
  <si>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</si>
  <si>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</si>
  <si>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</si>
  <si>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</si>
  <si>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</si>
  <si>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</si>
  <si>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</si>
  <si>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</si>
  <si>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</si>
  <si>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</si>
  <si>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</si>
  <si>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</si>
  <si>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</si>
  <si>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</si>
  <si>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</si>
  <si>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</si>
  <si>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</si>
  <si>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</si>
  <si>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</si>
  <si>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</si>
  <si>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</si>
  <si>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</si>
  <si>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</si>
  <si>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</si>
  <si>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</si>
  <si>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</si>
  <si>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</si>
  <si>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</si>
  <si>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</si>
  <si>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</si>
  <si>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</si>
  <si>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</si>
  <si>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</si>
  <si>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</si>
  <si>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</si>
  <si>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</si>
  <si>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</si>
  <si>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</si>
  <si>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</si>
  <si>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</si>
  <si>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</si>
  <si>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</si>
  <si>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</si>
  <si>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</si>
  <si>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</si>
  <si>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</si>
  <si>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</si>
  <si>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</si>
  <si>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</si>
  <si>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</si>
  <si>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</si>
  <si>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</si>
  <si>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</si>
  <si>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</si>
  <si>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</si>
  <si>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</si>
  <si>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</si>
  <si>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</si>
  <si>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</si>
  <si>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</si>
  <si>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</si>
  <si>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</si>
  <si>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</si>
  <si>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</si>
  <si>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</si>
  <si>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</si>
  <si>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</si>
  <si>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</si>
  <si>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</si>
  <si>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</si>
  <si>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</si>
  <si>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</si>
  <si>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</si>
  <si>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</si>
  <si>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</si>
  <si>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</si>
  <si>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</si>
  <si>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</si>
  <si>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</si>
  <si>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</si>
  <si>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</si>
  <si>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</si>
  <si>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</si>
  <si>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</si>
  <si>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</si>
  <si>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</si>
  <si>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</si>
  <si>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</si>
  <si>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</si>
  <si>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</si>
  <si>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</si>
  <si>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</si>
  <si>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</si>
  <si>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</si>
  <si>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</si>
  <si>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</si>
  <si>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</si>
  <si>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</si>
  <si>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</si>
  <si>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</si>
  <si>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</si>
  <si>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</si>
  <si>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</si>
  <si>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</si>
  <si>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</si>
  <si>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</si>
  <si>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</si>
  <si>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</si>
  <si>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</si>
  <si>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</si>
  <si>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</si>
  <si>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</si>
  <si>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</si>
  <si>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</si>
  <si>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</si>
  <si>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</si>
  <si>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</si>
  <si>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</si>
  <si>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</si>
  <si>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</si>
  <si>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</si>
  <si>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</si>
  <si>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</si>
  <si>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</si>
  <si>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</si>
  <si>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</si>
  <si>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</si>
  <si>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</si>
  <si>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</si>
  <si>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</si>
  <si>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</si>
  <si>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</si>
  <si>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</si>
  <si>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</si>
  <si>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</si>
  <si>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</si>
  <si>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</si>
  <si>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</si>
  <si>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</si>
  <si>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</si>
  <si>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</si>
  <si>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</si>
  <si>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</si>
  <si>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</si>
  <si>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</si>
  <si>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</si>
  <si>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</si>
  <si>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</si>
  <si>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</si>
  <si>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</si>
  <si>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</si>
  <si>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</si>
  <si>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</si>
  <si>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</si>
  <si>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</si>
  <si>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</si>
  <si>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</si>
  <si>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</si>
  <si>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</si>
  <si>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</si>
  <si>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</si>
  <si>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</si>
  <si>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</si>
  <si>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</si>
  <si>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</si>
  <si>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</si>
  <si>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</si>
  <si>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</si>
  <si>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</si>
  <si>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</si>
  <si>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</si>
  <si>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</si>
  <si>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</si>
  <si>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</si>
  <si>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</si>
  <si>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</si>
  <si>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</si>
  <si>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</si>
  <si>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</si>
  <si>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</si>
  <si>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</si>
  <si>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</si>
  <si>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</si>
  <si>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</si>
  <si>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</si>
  <si>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</si>
  <si>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</si>
  <si>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</si>
  <si>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</si>
  <si>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</si>
  <si>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</si>
  <si>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</si>
  <si>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</si>
  <si>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</si>
  <si>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</si>
  <si>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</si>
  <si>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</si>
  <si>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</si>
  <si>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</si>
  <si>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</si>
  <si>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</si>
  <si>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</si>
  <si>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</si>
  <si>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</si>
  <si>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</si>
  <si>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</si>
  <si>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</si>
  <si>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</si>
  <si>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</si>
  <si>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</si>
  <si>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</si>
  <si>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</si>
  <si>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</si>
  <si>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</si>
  <si>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</si>
  <si>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</si>
  <si>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</si>
  <si>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</si>
  <si>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</si>
  <si>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</si>
  <si>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</si>
  <si>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</si>
  <si>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</si>
  <si>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</si>
  <si>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</si>
  <si>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</si>
  <si>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</si>
  <si>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</si>
  <si>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</si>
  <si>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</si>
  <si>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</si>
  <si>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</si>
  <si>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</si>
  <si>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</si>
  <si>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</si>
  <si>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</si>
  <si>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</si>
  <si>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</si>
  <si>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</si>
  <si>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</si>
  <si>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</si>
  <si>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</si>
  <si>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</si>
  <si>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</si>
  <si>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</si>
  <si>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</si>
  <si>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</si>
  <si>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</si>
  <si>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</si>
  <si>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</si>
  <si>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</si>
  <si>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</si>
  <si>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</si>
  <si>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</si>
  <si>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</si>
  <si>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</si>
  <si>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</si>
  <si>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</si>
  <si>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</si>
  <si>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</si>
  <si>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</si>
  <si>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</si>
  <si>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</si>
  <si>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</si>
  <si>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</si>
  <si>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</si>
  <si>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</si>
  <si>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</si>
  <si>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</si>
  <si>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</si>
  <si>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</si>
  <si>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</si>
  <si>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</si>
  <si>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</si>
  <si>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</si>
  <si>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</si>
  <si>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</si>
  <si>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</si>
  <si>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</si>
  <si>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</si>
  <si>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</si>
  <si>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</si>
  <si>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</si>
  <si>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</si>
  <si>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</si>
  <si>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</si>
  <si>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</si>
  <si>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</si>
  <si>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</si>
  <si>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</si>
  <si>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</si>
  <si>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</si>
  <si>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</si>
  <si>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</si>
  <si>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</si>
  <si>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</si>
  <si>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</si>
  <si>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</si>
  <si>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</si>
  <si>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</si>
  <si>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</si>
  <si>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</si>
  <si>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</si>
  <si>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</si>
  <si>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</si>
  <si>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</si>
  <si>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</si>
  <si>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</si>
  <si>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</si>
  <si>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</si>
  <si>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</si>
  <si>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</si>
  <si>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</si>
  <si>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</si>
  <si>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</si>
  <si>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</si>
  <si>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</si>
  <si>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</si>
  <si>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</si>
  <si>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</si>
  <si>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</si>
  <si>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</si>
  <si>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</si>
  <si>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</si>
  <si>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</si>
  <si>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</si>
  <si>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</si>
  <si>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</si>
  <si>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</si>
  <si>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</si>
  <si>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</si>
  <si>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</si>
  <si>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</si>
  <si>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</si>
  <si>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</si>
  <si>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</si>
  <si>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</si>
  <si>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</si>
  <si>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</si>
  <si>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</si>
  <si>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</si>
  <si>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</si>
  <si>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</si>
  <si>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</si>
  <si>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</si>
  <si>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</si>
  <si>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</si>
  <si>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</si>
  <si>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</si>
  <si>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</si>
  <si>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</si>
  <si>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</si>
  <si>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</si>
  <si>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</si>
  <si>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</si>
  <si>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</si>
  <si>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</si>
  <si>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</si>
  <si>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</si>
  <si>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</si>
  <si>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</si>
  <si>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</si>
  <si>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</si>
  <si>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</si>
  <si>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</si>
  <si>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</si>
  <si>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</si>
  <si>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</si>
  <si>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</si>
  <si>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</si>
  <si>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</si>
  <si>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</si>
  <si>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</si>
  <si>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</si>
  <si>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</si>
  <si>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</si>
  <si>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</si>
  <si>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</si>
  <si>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</si>
  <si>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</si>
  <si>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</si>
  <si>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</si>
  <si>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</si>
  <si>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</si>
  <si>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</si>
  <si>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</si>
  <si>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</si>
  <si>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</si>
  <si>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</si>
  <si>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</si>
  <si>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</si>
  <si>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</si>
  <si>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</si>
  <si>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</si>
  <si>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</si>
  <si>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</si>
  <si>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</si>
  <si>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</si>
  <si>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</si>
  <si>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</si>
  <si>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</si>
  <si>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</si>
  <si>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</si>
  <si>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</si>
  <si>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</si>
  <si>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</si>
  <si>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</si>
  <si>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</si>
  <si>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</si>
  <si>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</si>
  <si>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</si>
  <si>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</si>
  <si>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</si>
  <si>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</si>
  <si>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</si>
  <si>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</si>
  <si>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</si>
  <si>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</si>
  <si>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</si>
  <si>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</si>
  <si>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</si>
  <si>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</si>
  <si>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</si>
  <si>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</si>
  <si>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</si>
  <si>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</si>
  <si>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</si>
  <si>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</si>
  <si>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</si>
  <si>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</si>
  <si>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</si>
  <si>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</si>
  <si>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</si>
  <si>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</si>
  <si>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</si>
  <si>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</si>
  <si>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</si>
  <si>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</si>
  <si>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</si>
  <si>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</si>
  <si>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</si>
  <si>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</si>
  <si>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</si>
  <si>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</si>
  <si>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</si>
  <si>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</si>
  <si>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</si>
  <si>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</si>
  <si>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</si>
  <si>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</si>
  <si>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</si>
  <si>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</si>
  <si>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</si>
  <si>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</si>
  <si>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</si>
  <si>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</si>
  <si>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</si>
  <si>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</si>
  <si>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</si>
  <si>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</si>
  <si>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</si>
  <si>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</si>
  <si>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</si>
  <si>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</si>
  <si>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</si>
  <si>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</si>
  <si>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</si>
  <si>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</si>
  <si>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</si>
  <si>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</si>
  <si>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</si>
  <si>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</si>
  <si>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</si>
  <si>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</si>
  <si>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</si>
  <si>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</si>
  <si>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</si>
  <si>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</si>
  <si>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</si>
  <si>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</si>
  <si>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</si>
  <si>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</si>
  <si>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</si>
  <si>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</si>
  <si>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</si>
  <si>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</si>
  <si>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</si>
  <si>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</si>
  <si>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</si>
  <si>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</si>
  <si>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</si>
  <si>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</si>
  <si>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</si>
  <si>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</si>
  <si>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</si>
  <si>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</si>
  <si>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</si>
  <si>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</si>
  <si>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</si>
  <si>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</si>
  <si>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</si>
  <si>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</si>
  <si>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</si>
  <si>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</si>
  <si>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</si>
  <si>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</si>
  <si>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</si>
  <si>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</si>
  <si>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</si>
  <si>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</si>
  <si>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</si>
  <si>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</si>
  <si>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</si>
  <si>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</si>
  <si>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</si>
  <si>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</si>
  <si>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</si>
  <si>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</si>
  <si>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</si>
  <si>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</si>
  <si>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</si>
  <si>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</si>
  <si>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</si>
  <si>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</si>
  <si>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</si>
  <si>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</si>
  <si>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</si>
  <si>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</si>
  <si>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</si>
  <si>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</si>
  <si>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</si>
  <si>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</si>
  <si>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</si>
  <si>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</si>
  <si>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</si>
  <si>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</si>
  <si>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</si>
  <si>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</si>
  <si>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</si>
  <si>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</si>
  <si>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</si>
  <si>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</si>
  <si>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</si>
  <si>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</si>
  <si>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</si>
  <si>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</si>
  <si>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</si>
  <si>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</si>
  <si>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</si>
  <si>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</si>
  <si>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</si>
  <si>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</si>
  <si>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</si>
  <si>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</si>
  <si>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</si>
  <si>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</si>
  <si>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</si>
  <si>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</si>
  <si>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</si>
  <si>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</si>
  <si>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</si>
  <si>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</si>
  <si>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</si>
  <si>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</si>
  <si>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</si>
  <si>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</si>
  <si>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</si>
  <si>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</si>
  <si>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</si>
  <si>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</si>
  <si>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</si>
  <si>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</si>
  <si>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</si>
  <si>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</si>
  <si>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</si>
  <si>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</si>
  <si>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</si>
  <si>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</si>
  <si>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</si>
  <si>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</si>
  <si>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</si>
  <si>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</si>
  <si>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</si>
  <si>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</si>
  <si>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</si>
  <si>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</si>
  <si>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</si>
  <si>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</si>
  <si>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</si>
  <si>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</si>
  <si>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</si>
  <si>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</si>
  <si>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</si>
  <si>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</si>
  <si>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</si>
  <si>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</si>
  <si>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</si>
  <si>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</si>
  <si>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</si>
  <si>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</si>
  <si>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</si>
  <si>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</si>
  <si>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</si>
  <si>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</si>
  <si>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</si>
  <si>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</si>
  <si>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</si>
  <si>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</si>
  <si>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</si>
  <si>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</si>
  <si>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</si>
  <si>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</si>
  <si>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</si>
  <si>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</si>
  <si>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</si>
  <si>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</si>
  <si>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</si>
  <si>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</si>
  <si>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</si>
  <si>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</si>
  <si>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</si>
  <si>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</si>
  <si>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</si>
  <si>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</si>
  <si>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</si>
  <si>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</si>
  <si>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</si>
  <si>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</si>
  <si>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</si>
  <si>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</si>
  <si>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</si>
  <si>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</si>
  <si>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</si>
  <si>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</si>
  <si>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</si>
  <si>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</si>
  <si>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</si>
  <si>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</si>
  <si>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</si>
  <si>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</si>
  <si>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</si>
  <si>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</si>
  <si>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</si>
  <si>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</si>
  <si>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</si>
  <si>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</si>
  <si>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</si>
  <si>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</si>
  <si>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</si>
  <si>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</si>
  <si>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</si>
  <si>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</si>
  <si>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</si>
  <si>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</si>
  <si>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</si>
  <si>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</si>
  <si>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</si>
  <si>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</si>
  <si>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</si>
  <si>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</si>
  <si>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</si>
  <si>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</si>
  <si>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</si>
  <si>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</si>
  <si>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</si>
  <si>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</si>
  <si>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</si>
  <si>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</si>
  <si>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</si>
  <si>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</si>
  <si>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</si>
  <si>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</si>
  <si>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</si>
  <si>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</si>
  <si>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</si>
  <si>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</si>
  <si>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</si>
  <si>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</si>
  <si>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</si>
  <si>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</si>
  <si>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</si>
  <si>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</si>
  <si>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</si>
  <si>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</si>
  <si>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</si>
  <si>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</si>
  <si>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</si>
  <si>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</si>
  <si>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</si>
  <si>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</si>
  <si>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</si>
  <si>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</si>
  <si>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</si>
  <si>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</si>
  <si>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</si>
  <si>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</si>
  <si>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</si>
  <si>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</si>
  <si>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</si>
  <si>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</si>
  <si>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</si>
  <si>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</si>
  <si>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</si>
  <si>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</si>
  <si>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</si>
  <si>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</si>
  <si>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</si>
  <si>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</si>
  <si>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</si>
  <si>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</si>
  <si>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</si>
  <si>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</si>
  <si>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</si>
  <si>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</si>
  <si>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</si>
  <si>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</si>
  <si>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</si>
  <si>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</si>
  <si>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</si>
  <si>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</si>
  <si>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</si>
  <si>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</si>
  <si>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</si>
  <si>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</si>
  <si>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</si>
  <si>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</si>
  <si>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</si>
  <si>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</si>
  <si>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</si>
  <si>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</si>
  <si>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</si>
  <si>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</si>
  <si>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</si>
  <si>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</si>
  <si>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</si>
  <si>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</si>
  <si>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</si>
  <si>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</si>
  <si>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</si>
  <si>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</si>
  <si>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</si>
  <si>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</si>
  <si>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</si>
  <si>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</si>
  <si>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</si>
  <si>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</si>
  <si>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</si>
  <si>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</si>
  <si>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</si>
  <si>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</si>
  <si>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</si>
  <si>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</si>
  <si>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</si>
  <si>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</si>
  <si>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</si>
  <si>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</si>
  <si>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</si>
  <si>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</si>
  <si>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</si>
  <si>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</si>
  <si>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</si>
  <si>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</si>
  <si>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</si>
  <si>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</si>
  <si>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</si>
  <si>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</si>
  <si>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</si>
  <si>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</si>
  <si>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</si>
  <si>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</si>
  <si>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</si>
  <si>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</si>
  <si>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</si>
  <si>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</si>
  <si>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</si>
  <si>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</si>
  <si>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</si>
  <si>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</si>
  <si>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</si>
  <si>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</si>
  <si>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</si>
  <si>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</si>
  <si>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</si>
  <si>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</si>
  <si>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</si>
  <si>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</si>
  <si>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</si>
  <si>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</si>
  <si>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</si>
  <si>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</si>
  <si>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</si>
  <si>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</si>
  <si>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</si>
  <si>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</si>
  <si>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</si>
  <si>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</si>
  <si>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</si>
  <si>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</si>
  <si>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</si>
  <si>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</si>
  <si>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</si>
  <si>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</si>
  <si>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</si>
  <si>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</si>
  <si>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</si>
  <si>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</si>
  <si>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</si>
  <si>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</si>
  <si>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</si>
  <si>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</si>
  <si>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</si>
  <si>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</si>
  <si>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</si>
  <si>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</si>
  <si>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</si>
  <si>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</si>
  <si>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</si>
  <si>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</si>
  <si>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</si>
  <si>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</si>
  <si>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</si>
  <si>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</si>
  <si>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</si>
  <si>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</si>
  <si>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</si>
  <si>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</si>
  <si>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</si>
  <si>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</si>
  <si>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</si>
  <si>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</si>
  <si>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</si>
  <si>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</si>
  <si>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</si>
  <si>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</si>
  <si>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</si>
  <si>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</si>
  <si>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</si>
  <si>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</si>
  <si>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</si>
  <si>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</si>
  <si>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</si>
  <si>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</si>
  <si>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</si>
  <si>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</si>
  <si>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</si>
  <si>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</si>
  <si>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</si>
  <si>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</si>
  <si>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</si>
  <si>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</si>
  <si>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</si>
  <si>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</si>
  <si>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</si>
  <si>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</si>
  <si>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</si>
  <si>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</si>
  <si>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</si>
  <si>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</si>
  <si>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</si>
  <si>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</si>
  <si>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</si>
  <si>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</si>
  <si>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</si>
  <si>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</si>
  <si>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</si>
  <si>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</si>
  <si>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</si>
  <si>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</si>
  <si>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</si>
  <si>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</si>
  <si>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</si>
  <si>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</si>
  <si>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</si>
  <si>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</si>
  <si>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</si>
  <si>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</si>
  <si>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</si>
  <si>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</si>
  <si>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</si>
  <si>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</si>
  <si>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</si>
  <si>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</si>
  <si>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</si>
  <si>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</si>
  <si>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</si>
  <si>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</si>
  <si>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</si>
  <si>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</si>
  <si>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</si>
  <si>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</si>
  <si>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</si>
  <si>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</si>
  <si>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</si>
  <si>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</si>
  <si>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</si>
  <si>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</si>
  <si>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</si>
  <si>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</si>
  <si>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</si>
  <si>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</si>
  <si>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</si>
  <si>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</si>
  <si>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</si>
  <si>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</si>
  <si>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</si>
  <si>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</si>
  <si>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</si>
  <si>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</si>
  <si>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</si>
  <si>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</si>
  <si>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</si>
  <si>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</si>
  <si>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</si>
  <si>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</si>
  <si>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</si>
  <si>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</si>
  <si>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</si>
  <si>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</si>
  <si>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</si>
  <si>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</si>
  <si>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</si>
  <si>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</si>
  <si>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</si>
  <si>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</si>
  <si>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</si>
  <si>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</si>
  <si>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</si>
  <si>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</si>
  <si>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</si>
  <si>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</si>
  <si>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</si>
  <si>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</si>
  <si>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</si>
  <si>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</si>
  <si>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</si>
  <si>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</si>
  <si>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</si>
  <si>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</si>
  <si>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</si>
  <si>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</si>
  <si>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</si>
  <si>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</si>
  <si>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</si>
  <si>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</si>
  <si>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</si>
  <si>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</si>
  <si>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</si>
  <si>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</si>
  <si>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</si>
  <si>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</si>
  <si>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</si>
  <si>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</si>
  <si>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</si>
  <si>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</si>
  <si>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</si>
  <si>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</si>
  <si>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</si>
  <si>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</si>
  <si>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</si>
  <si>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</si>
  <si>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</si>
  <si>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</si>
  <si>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</si>
  <si>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</si>
  <si>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</si>
  <si>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</si>
  <si>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</si>
  <si>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</si>
  <si>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</si>
  <si>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</si>
  <si>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</si>
  <si>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</si>
  <si>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</si>
  <si>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</si>
  <si>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</si>
  <si>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</si>
  <si>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</si>
  <si>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</si>
  <si>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</si>
  <si>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</si>
  <si>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</si>
  <si>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</si>
  <si>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</si>
  <si>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</si>
  <si>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</si>
  <si>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</si>
  <si>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</si>
  <si>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</si>
  <si>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</si>
  <si>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</si>
  <si>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</si>
  <si>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</si>
  <si>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</si>
  <si>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</si>
  <si>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</si>
  <si>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</si>
  <si>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</si>
  <si>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</si>
  <si>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</si>
  <si>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</si>
  <si>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</si>
  <si>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</si>
  <si>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</si>
  <si>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</si>
  <si>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</si>
  <si>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</si>
  <si>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</si>
  <si>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</si>
  <si>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</si>
  <si>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</si>
  <si>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</si>
  <si>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</si>
  <si>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</si>
  <si>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</si>
  <si>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</si>
  <si>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</si>
  <si>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</si>
  <si>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</si>
  <si>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</si>
  <si>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</si>
  <si>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</si>
  <si>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</si>
  <si>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</si>
  <si>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</si>
  <si>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</si>
  <si>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</si>
  <si>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</si>
  <si>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</si>
  <si>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</si>
  <si>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</si>
  <si>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</si>
  <si>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</si>
  <si>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</si>
  <si>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</si>
  <si>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</si>
  <si>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</si>
  <si>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</si>
  <si>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</si>
  <si>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</si>
  <si>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</si>
  <si>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</si>
  <si>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</si>
  <si>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</si>
  <si>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</si>
  <si>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</si>
  <si>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</si>
  <si>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</si>
  <si>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</si>
  <si>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</si>
  <si>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</si>
  <si>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</si>
  <si>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</si>
  <si>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</si>
  <si>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</si>
  <si>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</si>
  <si>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</si>
  <si>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</si>
  <si>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</si>
  <si>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</si>
  <si>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</si>
  <si>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</si>
  <si>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</si>
  <si>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</si>
  <si>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</si>
  <si>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</si>
  <si>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</si>
  <si>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</si>
  <si>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</si>
  <si>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</si>
  <si>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</si>
  <si>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</si>
  <si>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</si>
  <si>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</si>
  <si>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</si>
  <si>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</si>
  <si>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</si>
  <si>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</si>
  <si>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</si>
  <si>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</si>
  <si>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</si>
  <si>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</si>
  <si>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</si>
  <si>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</si>
  <si>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</si>
  <si>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</si>
  <si>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</si>
  <si>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</si>
  <si>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</si>
  <si>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</si>
  <si>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</si>
  <si>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</si>
  <si>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</si>
  <si>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</si>
  <si>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</si>
  <si>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</si>
  <si>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</si>
  <si>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</si>
  <si>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</si>
  <si>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</si>
  <si>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</si>
  <si>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</si>
  <si>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</si>
  <si>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</si>
  <si>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</si>
  <si>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</si>
  <si>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</si>
  <si>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</si>
  <si>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</si>
  <si>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</si>
  <si>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</si>
  <si>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</si>
  <si>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</si>
  <si>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</si>
  <si>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</si>
  <si>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</si>
  <si>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</si>
  <si>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</si>
  <si>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</si>
  <si>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</si>
  <si>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</si>
  <si>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</si>
  <si>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</si>
  <si>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</si>
  <si>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</si>
  <si>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</si>
  <si>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</si>
  <si>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</si>
  <si>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</si>
  <si>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</si>
  <si>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</si>
  <si>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</si>
  <si>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</si>
  <si>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</si>
  <si>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</si>
  <si>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</si>
  <si>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</si>
  <si>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</si>
  <si>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</si>
  <si>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</si>
  <si>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</si>
  <si>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</si>
  <si>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</si>
  <si>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</si>
  <si>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</si>
  <si>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</si>
  <si>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</si>
  <si>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</si>
  <si>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</si>
  <si>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</si>
  <si>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</si>
  <si>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</si>
  <si>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</si>
  <si>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</si>
  <si>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</si>
  <si>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</si>
  <si>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</si>
  <si>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</si>
  <si>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</si>
  <si>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</si>
  <si>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</si>
  <si>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</si>
  <si>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</si>
  <si>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</si>
  <si>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</si>
  <si>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</si>
  <si>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</si>
  <si>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</si>
  <si>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</si>
  <si>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</si>
  <si>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</si>
  <si>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</si>
  <si>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</si>
  <si>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</si>
  <si>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</si>
  <si>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</si>
  <si>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</si>
  <si>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</si>
  <si>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</si>
  <si>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</si>
  <si>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</si>
  <si>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</si>
  <si>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</si>
  <si>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</si>
  <si>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</si>
  <si>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</si>
  <si>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</si>
  <si>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</si>
  <si>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</si>
  <si>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</si>
  <si>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</si>
  <si>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</si>
  <si>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</si>
  <si>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</si>
  <si>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</si>
  <si>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</si>
  <si>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</si>
  <si>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</si>
  <si>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</si>
  <si>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</si>
  <si>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</si>
  <si>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</si>
  <si>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</si>
  <si>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</si>
  <si>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</si>
  <si>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</si>
  <si>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</si>
  <si>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</si>
  <si>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</si>
  <si>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</si>
  <si>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</si>
  <si>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</si>
  <si>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</si>
  <si>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</si>
  <si>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</si>
  <si>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</si>
  <si>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</si>
  <si>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</si>
  <si>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</si>
  <si>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</si>
  <si>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</si>
  <si>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</si>
  <si>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</si>
  <si>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</si>
  <si>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</si>
  <si>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</si>
  <si>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</si>
  <si>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</si>
  <si>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</si>
  <si>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</si>
  <si>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</si>
  <si>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</si>
  <si>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</si>
  <si>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</si>
  <si>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</si>
  <si>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</si>
  <si>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</si>
  <si>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</si>
  <si>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</si>
  <si>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</si>
  <si>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</si>
  <si>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</si>
  <si>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</si>
  <si>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</si>
  <si>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</si>
  <si>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</si>
  <si>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</si>
  <si>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</si>
  <si>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</si>
  <si>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</si>
  <si>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</si>
  <si>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</si>
  <si>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</si>
  <si>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</si>
  <si>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</si>
  <si>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</si>
  <si>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</si>
  <si>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</si>
  <si>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</si>
  <si>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</si>
  <si>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</si>
  <si>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</si>
  <si>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</si>
  <si>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</si>
  <si>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</si>
  <si>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</si>
  <si>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</si>
  <si>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</si>
  <si>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</si>
  <si>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</si>
  <si>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</si>
  <si>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</si>
  <si>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</si>
  <si>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</si>
  <si>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</si>
  <si>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</si>
  <si>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</si>
  <si>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</si>
  <si>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</si>
  <si>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</si>
  <si>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</si>
  <si>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</si>
  <si>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</si>
  <si>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</si>
  <si>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</si>
  <si>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</si>
  <si>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</si>
  <si>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</si>
  <si>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</si>
  <si>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</si>
  <si>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</si>
  <si>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</si>
  <si>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</si>
  <si>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</si>
  <si>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</si>
  <si>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</si>
  <si>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</si>
  <si>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</si>
  <si>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</si>
  <si>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</si>
  <si>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</si>
  <si>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</si>
  <si>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</si>
  <si>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</si>
  <si>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</si>
  <si>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</si>
  <si>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</si>
  <si>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</si>
  <si>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</si>
  <si>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</si>
  <si>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</si>
  <si>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</si>
  <si>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</si>
  <si>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</si>
  <si>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</si>
  <si>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</si>
  <si>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</si>
  <si>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</si>
  <si>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</si>
  <si>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</si>
  <si>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</si>
  <si>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</si>
  <si>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</si>
  <si>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</si>
  <si>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</si>
  <si>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</si>
  <si>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</si>
  <si>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</si>
  <si>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</si>
  <si>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</si>
  <si>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</si>
  <si>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</si>
  <si>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</si>
  <si>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</si>
  <si>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</si>
  <si>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</si>
  <si>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</si>
  <si>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</si>
  <si>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</si>
  <si>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</si>
  <si>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</si>
  <si>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</si>
  <si>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</si>
  <si>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</si>
  <si>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</si>
  <si>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</si>
  <si>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</si>
  <si>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</si>
  <si>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</si>
  <si>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</si>
  <si>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</si>
  <si>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</si>
  <si>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</si>
  <si>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</si>
  <si>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</si>
  <si>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</si>
  <si>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</si>
  <si>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</si>
  <si>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</si>
  <si>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</si>
  <si>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</si>
  <si>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</si>
  <si>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</si>
  <si>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</si>
  <si>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</si>
  <si>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</si>
  <si>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</si>
  <si>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</si>
  <si>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</si>
  <si>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</si>
  <si>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</si>
  <si>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</si>
  <si>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</si>
  <si>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</si>
  <si>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</si>
  <si>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</si>
  <si>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</si>
  <si>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</si>
  <si>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</si>
  <si>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</si>
  <si>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</si>
  <si>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</si>
  <si>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</si>
  <si>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</si>
  <si>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</si>
  <si>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</si>
  <si>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</si>
  <si>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</si>
  <si>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</si>
  <si>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</si>
  <si>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</si>
  <si>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</si>
  <si>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</si>
  <si>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</si>
  <si>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</si>
  <si>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</si>
  <si>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</si>
  <si>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</si>
  <si>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</si>
  <si>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</si>
  <si>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</si>
  <si>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</si>
  <si>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</si>
  <si>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</si>
  <si>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</si>
  <si>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</si>
  <si>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</si>
  <si>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</si>
  <si>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</si>
  <si>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</si>
  <si>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</si>
  <si>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</si>
  <si>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</si>
  <si>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</si>
  <si>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</si>
  <si>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</si>
  <si>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</si>
  <si>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</si>
  <si>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</si>
  <si>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</si>
  <si>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</si>
  <si>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</si>
  <si>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</si>
  <si>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</si>
  <si>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</si>
  <si>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</si>
  <si>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</si>
  <si>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</si>
  <si>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</si>
  <si>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</si>
  <si>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</si>
  <si>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</si>
  <si>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</si>
  <si>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</si>
  <si>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</si>
  <si>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</si>
  <si>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</si>
  <si>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</si>
  <si>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</si>
  <si>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</si>
  <si>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</si>
  <si>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</si>
  <si>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</si>
  <si>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</si>
  <si>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</si>
  <si>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</si>
  <si>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</si>
  <si>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</si>
  <si>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</si>
  <si>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</si>
  <si>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</si>
  <si>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</si>
  <si>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</si>
  <si>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</si>
  <si>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</si>
  <si>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</si>
  <si>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</si>
  <si>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</si>
  <si>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</si>
  <si>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</si>
  <si>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</si>
  <si>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</si>
  <si>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</si>
  <si>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</si>
  <si>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</si>
  <si>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</si>
  <si>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</si>
  <si>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</si>
  <si>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</si>
  <si>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</si>
  <si>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</si>
  <si>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</si>
  <si>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</si>
  <si>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</si>
  <si>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</si>
  <si>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</si>
  <si>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</si>
  <si>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</si>
  <si>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</si>
  <si>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</si>
  <si>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</si>
  <si>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</si>
  <si>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</si>
  <si>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</si>
  <si>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</si>
  <si>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</si>
  <si>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</si>
  <si>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</si>
  <si>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</si>
  <si>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</si>
  <si>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</si>
  <si>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</si>
  <si>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</si>
  <si>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</si>
  <si>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</si>
  <si>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</si>
  <si>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</si>
  <si>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</si>
  <si>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</si>
  <si>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</si>
  <si>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</si>
  <si>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</si>
  <si>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</si>
  <si>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</si>
  <si>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</si>
  <si>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</si>
  <si>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</si>
  <si>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</si>
  <si>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</si>
  <si>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</si>
  <si>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</si>
  <si>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</si>
  <si>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</si>
  <si>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</si>
  <si>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</si>
  <si>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</si>
  <si>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</si>
  <si>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</si>
  <si>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</si>
  <si>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</si>
  <si>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</si>
  <si>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</si>
  <si>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</si>
  <si>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</si>
  <si>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</si>
  <si>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</si>
  <si>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</si>
  <si>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</si>
  <si>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</si>
  <si>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</si>
  <si>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</si>
  <si>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</si>
  <si>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</si>
  <si>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</si>
  <si>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</si>
  <si>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</si>
  <si>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</si>
  <si>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</si>
  <si>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</si>
  <si>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</si>
  <si>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</si>
  <si>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</si>
  <si>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</si>
  <si>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</si>
  <si>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</si>
  <si>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</si>
  <si>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</si>
  <si>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</si>
  <si>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</si>
  <si>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</si>
  <si>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</si>
  <si>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</si>
  <si>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</si>
  <si>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</si>
  <si>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</si>
  <si>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</si>
  <si>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</si>
  <si>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</si>
  <si>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</si>
  <si>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</si>
  <si>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</si>
  <si>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</si>
  <si>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</si>
  <si>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</si>
  <si>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</si>
  <si>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</si>
  <si>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</si>
  <si>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</si>
  <si>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</si>
  <si>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</si>
  <si>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</si>
  <si>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</si>
  <si>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</si>
  <si>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</si>
  <si>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</si>
  <si>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</si>
  <si>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</si>
  <si>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</si>
  <si>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</si>
  <si>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</si>
  <si>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</si>
  <si>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</si>
  <si>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</si>
  <si>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</si>
  <si>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</si>
  <si>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</si>
  <si>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</si>
  <si>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</si>
  <si>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</si>
  <si>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</si>
  <si>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</si>
  <si>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</si>
  <si>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</si>
  <si>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</si>
  <si>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</si>
  <si>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</si>
  <si>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</si>
  <si>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</si>
  <si>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</si>
  <si>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</si>
  <si>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</si>
  <si>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</si>
  <si>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</si>
  <si>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</si>
  <si>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</si>
  <si>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</si>
  <si>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</si>
  <si>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</si>
  <si>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</si>
  <si>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</si>
  <si>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</si>
  <si>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</si>
  <si>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</si>
  <si>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</si>
  <si>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</si>
  <si>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</si>
  <si>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</si>
  <si>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</si>
  <si>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</si>
  <si>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</si>
  <si>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</si>
  <si>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</si>
  <si>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</si>
  <si>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</si>
  <si>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</si>
  <si>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</si>
  <si>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</si>
  <si>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</si>
  <si>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</si>
  <si>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</si>
  <si>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</si>
  <si>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</si>
  <si>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</si>
  <si>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</si>
  <si>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</si>
  <si>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</si>
  <si>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</si>
  <si>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</si>
  <si>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</si>
  <si>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</si>
  <si>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</si>
  <si>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</si>
  <si>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</si>
  <si>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</si>
  <si>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</si>
  <si>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</si>
  <si>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</si>
  <si>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</si>
  <si>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</si>
  <si>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</si>
  <si>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</si>
  <si>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</si>
  <si>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</si>
  <si>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</si>
  <si>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</si>
  <si>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</si>
  <si>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</si>
  <si>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</si>
  <si>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</si>
  <si>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</si>
  <si>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</si>
  <si>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</si>
  <si>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</si>
  <si>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</si>
  <si>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</si>
  <si>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</si>
  <si>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</si>
  <si>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</si>
  <si>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</si>
  <si>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</si>
  <si>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</si>
  <si>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</si>
  <si>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</si>
  <si>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</si>
  <si>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</si>
  <si>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</si>
  <si>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</si>
  <si>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</si>
  <si>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</si>
  <si>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</si>
  <si>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</si>
  <si>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</si>
  <si>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</si>
  <si>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</si>
  <si>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</si>
  <si>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</si>
  <si>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</si>
  <si>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</si>
  <si>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</si>
  <si>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</si>
  <si>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</si>
  <si>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</si>
  <si>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</si>
  <si>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</si>
  <si>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</si>
  <si>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</si>
  <si>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</si>
  <si>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</si>
  <si>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</si>
  <si>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</si>
  <si>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</si>
  <si>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</si>
  <si>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</si>
  <si>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</si>
  <si>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</si>
  <si>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</si>
  <si>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</si>
  <si>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</si>
  <si>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</si>
  <si>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</si>
  <si>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</si>
  <si>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</si>
  <si>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</si>
  <si>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</si>
  <si>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</si>
  <si>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</si>
  <si>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</si>
  <si>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</si>
  <si>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</si>
  <si>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</si>
  <si>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</si>
  <si>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</si>
  <si>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</si>
  <si>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</si>
  <si>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</si>
  <si>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</si>
  <si>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</si>
  <si>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</si>
  <si>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</si>
  <si>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</si>
  <si>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</si>
  <si>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</si>
  <si>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</si>
  <si>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</si>
  <si>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</si>
  <si>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</si>
  <si>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</si>
  <si>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</si>
  <si>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</si>
  <si>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</si>
  <si>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</si>
  <si>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</si>
  <si>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</si>
  <si>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</si>
  <si>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</si>
  <si>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</si>
  <si>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</si>
  <si>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</si>
  <si>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</si>
  <si>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</si>
  <si>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</si>
  <si>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</si>
  <si>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</si>
  <si>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</si>
  <si>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</si>
  <si>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</si>
  <si>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</si>
  <si>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</si>
  <si>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</si>
  <si>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</si>
  <si>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</si>
  <si>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</si>
  <si>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</si>
  <si>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</si>
  <si>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</si>
  <si>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</si>
  <si>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</si>
  <si>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</si>
  <si>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</si>
  <si>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</si>
  <si>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</si>
  <si>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</si>
  <si>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</si>
  <si>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</si>
  <si>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</si>
  <si>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</si>
  <si>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</si>
  <si>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</si>
  <si>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</si>
  <si>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</si>
  <si>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</si>
  <si>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</si>
  <si>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</si>
  <si>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</si>
  <si>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</si>
  <si>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</si>
  <si>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</si>
  <si>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</si>
  <si>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</si>
  <si>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</si>
  <si>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</si>
  <si>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</si>
  <si>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</si>
  <si>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</si>
  <si>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</si>
  <si>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</si>
  <si>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</si>
  <si>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</si>
  <si>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</si>
  <si>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</si>
  <si>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</si>
  <si>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</si>
  <si>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</si>
  <si>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</si>
  <si>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</si>
  <si>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</si>
  <si>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</si>
  <si>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</si>
  <si>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</si>
  <si>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</si>
  <si>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</si>
  <si>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</si>
  <si>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</si>
  <si>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</si>
  <si>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</si>
  <si>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</si>
  <si>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</si>
  <si>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</si>
  <si>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</si>
  <si>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</si>
  <si>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</si>
  <si>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</si>
  <si>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</si>
  <si>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</si>
  <si>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</si>
  <si>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</si>
  <si>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</si>
  <si>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</si>
  <si>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</si>
  <si>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</si>
  <si>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</si>
  <si>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</si>
  <si>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</si>
  <si>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</si>
  <si>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</si>
  <si>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</si>
  <si>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</si>
  <si>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</si>
  <si>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</si>
  <si>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</si>
  <si>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</si>
  <si>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</si>
  <si>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</si>
  <si>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</si>
  <si>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</si>
  <si>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</si>
  <si>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</si>
  <si>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</si>
  <si>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</si>
  <si>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</si>
  <si>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</si>
  <si>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</si>
  <si>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</si>
  <si>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</si>
  <si>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</si>
  <si>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</si>
  <si>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</si>
  <si>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</si>
  <si>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</si>
  <si>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</si>
  <si>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</si>
  <si>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</si>
  <si>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</si>
  <si>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</si>
  <si>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</si>
  <si>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</si>
  <si>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</si>
  <si>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</si>
  <si>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</si>
  <si>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</si>
  <si>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</si>
  <si>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</si>
  <si>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</si>
  <si>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</si>
  <si>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</si>
  <si>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</si>
  <si>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</si>
  <si>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</si>
  <si>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</si>
  <si>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</si>
  <si>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</si>
  <si>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</si>
  <si>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</si>
  <si>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</si>
  <si>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</si>
  <si>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</si>
  <si>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</si>
  <si>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</si>
  <si>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</si>
  <si>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</si>
  <si>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</si>
  <si>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</si>
  <si>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</si>
  <si>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</si>
  <si>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</si>
  <si>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</si>
  <si>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</si>
  <si>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</si>
  <si>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</si>
  <si>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</si>
  <si>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</si>
  <si>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</si>
  <si>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</si>
  <si>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</si>
  <si>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</si>
  <si>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</si>
  <si>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</si>
  <si>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</si>
  <si>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</si>
  <si>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</si>
  <si>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</si>
  <si>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</si>
  <si>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</si>
  <si>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</si>
  <si>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</si>
  <si>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</si>
  <si>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</si>
  <si>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</si>
  <si>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</si>
  <si>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</si>
  <si>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</si>
  <si>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</si>
  <si>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</si>
  <si>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</si>
  <si>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</si>
  <si>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</si>
  <si>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</si>
  <si>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</si>
  <si>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</si>
  <si>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</si>
  <si>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</si>
  <si>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</si>
  <si>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</si>
  <si>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</si>
  <si>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</si>
  <si>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</si>
  <si>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</si>
  <si>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</si>
  <si>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</si>
  <si>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</si>
  <si>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</si>
  <si>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</si>
  <si>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</si>
  <si>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</si>
  <si>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</si>
  <si>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</si>
  <si>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</si>
  <si>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</si>
  <si>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</si>
  <si>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</si>
  <si>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</si>
  <si>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</si>
  <si>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</si>
  <si>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</si>
  <si>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</si>
  <si>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</si>
  <si>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</si>
  <si>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</si>
  <si>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</si>
  <si>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</si>
  <si>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</si>
  <si>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</si>
  <si>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</si>
  <si>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</si>
  <si>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</si>
  <si>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</si>
  <si>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</si>
  <si>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</si>
  <si>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</si>
  <si>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</si>
  <si>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</si>
  <si>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</si>
  <si>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</si>
  <si>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</si>
  <si>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</si>
  <si>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</si>
  <si>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</si>
  <si>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</si>
  <si>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</si>
  <si>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</si>
  <si>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</si>
  <si>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</si>
  <si>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</si>
  <si>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</si>
  <si>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</si>
  <si>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</si>
  <si>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</si>
  <si>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</si>
  <si>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</si>
  <si>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</si>
  <si>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</si>
  <si>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</si>
  <si>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</si>
  <si>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</si>
  <si>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</si>
  <si>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</si>
  <si>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</si>
  <si>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</si>
  <si>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</si>
  <si>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</si>
  <si>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</si>
  <si>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</si>
  <si>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</si>
  <si>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</si>
  <si>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</si>
  <si>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</si>
  <si>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</si>
  <si>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</si>
  <si>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</si>
  <si>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</si>
  <si>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</si>
  <si>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</si>
  <si>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</si>
  <si>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</si>
  <si>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</si>
  <si>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</si>
  <si>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</si>
  <si>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</si>
  <si>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</si>
  <si>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</si>
  <si>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</si>
  <si>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</si>
  <si>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</si>
  <si>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</si>
  <si>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</si>
  <si>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</si>
  <si>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</si>
  <si>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</si>
  <si>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</si>
  <si>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</si>
  <si>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</si>
  <si>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</si>
  <si>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</si>
  <si>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</si>
  <si>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</si>
  <si>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</si>
  <si>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</si>
  <si>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</si>
  <si>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</si>
  <si>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</si>
  <si>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</si>
  <si>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</si>
  <si>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</si>
  <si>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</si>
  <si>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</si>
  <si>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</si>
  <si>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</si>
  <si>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</si>
  <si>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</si>
  <si>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</si>
  <si>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</si>
  <si>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</si>
  <si>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</si>
  <si>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</si>
  <si>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</si>
  <si>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</si>
  <si>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</si>
  <si>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</si>
  <si>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</si>
  <si>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</si>
  <si>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</si>
  <si>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</si>
  <si>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</si>
  <si>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</si>
  <si>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</si>
  <si>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</si>
  <si>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</si>
  <si>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</si>
  <si>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</si>
  <si>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</si>
  <si>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</si>
  <si>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</si>
  <si>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</si>
  <si>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</si>
  <si>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</si>
  <si>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</si>
  <si>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</si>
  <si>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</si>
  <si>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</si>
  <si>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</si>
  <si>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</si>
  <si>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</si>
  <si>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</si>
  <si>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</si>
  <si>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</si>
  <si>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</si>
  <si>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</si>
  <si>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</si>
  <si>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</si>
  <si>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</si>
  <si>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</si>
  <si>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</si>
  <si>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</si>
  <si>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</si>
  <si>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</si>
  <si>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</si>
  <si>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</si>
  <si>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</si>
  <si>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</si>
  <si>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</si>
  <si>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</si>
  <si>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</si>
  <si>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</si>
  <si>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</si>
  <si>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</si>
  <si>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</si>
  <si>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</si>
  <si>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</si>
  <si>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</si>
  <si>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</si>
  <si>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</si>
  <si>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</si>
  <si>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</si>
  <si>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</si>
  <si>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</si>
  <si>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</si>
  <si>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</si>
  <si>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</si>
  <si>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</si>
  <si>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</si>
  <si>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</si>
  <si>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</si>
  <si>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</si>
  <si>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</si>
  <si>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</si>
  <si>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</si>
  <si>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</si>
  <si>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</si>
  <si>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</si>
  <si>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</si>
  <si>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</si>
  <si>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</si>
  <si>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</si>
  <si>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</si>
  <si>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</si>
  <si>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</si>
  <si>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</si>
  <si>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</si>
  <si>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</si>
  <si>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</si>
  <si>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</si>
  <si>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</si>
  <si>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</si>
  <si>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</si>
  <si>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</si>
  <si>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</si>
  <si>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</si>
  <si>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</si>
  <si>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</si>
  <si>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</si>
  <si>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</si>
  <si>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</si>
  <si>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</si>
  <si>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</si>
  <si>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</si>
  <si>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</si>
  <si>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</si>
  <si>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</si>
  <si>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</si>
  <si>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</si>
  <si>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</si>
  <si>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</si>
  <si>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</si>
  <si>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</si>
  <si>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</si>
  <si>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</si>
  <si>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</si>
  <si>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</si>
  <si>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</si>
  <si>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</si>
  <si>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</si>
  <si>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</si>
  <si>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</si>
  <si>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</si>
  <si>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</si>
  <si>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</si>
  <si>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</si>
  <si>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</si>
  <si>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</si>
  <si>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</si>
  <si>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</si>
  <si>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</si>
  <si>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</si>
  <si>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</si>
  <si>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</si>
  <si>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</si>
  <si>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</si>
  <si>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</si>
  <si>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</si>
  <si>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</si>
  <si>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</si>
  <si>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</si>
  <si>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</si>
  <si>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</si>
  <si>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</si>
  <si>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</si>
  <si>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</si>
  <si>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</si>
  <si>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</si>
  <si>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</si>
  <si>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</si>
  <si>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</si>
  <si>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</si>
  <si>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</si>
  <si>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</si>
  <si>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</si>
  <si>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</si>
  <si>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</si>
  <si>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</si>
  <si>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</si>
  <si>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</si>
  <si>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</si>
  <si>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</si>
  <si>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</si>
  <si>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</si>
  <si>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</si>
  <si>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</si>
  <si>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</si>
  <si>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</si>
  <si>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</si>
  <si>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</si>
  <si>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</si>
  <si>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</si>
  <si>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</si>
  <si>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</si>
  <si>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</si>
  <si>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</si>
  <si>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</si>
  <si>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</si>
  <si>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</si>
  <si>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</si>
  <si>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</si>
  <si>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</si>
  <si>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</si>
  <si>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</si>
  <si>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</si>
  <si>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</si>
  <si>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</si>
  <si>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</si>
  <si>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</si>
  <si>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</si>
  <si>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</si>
  <si>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</si>
  <si>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</si>
  <si>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</si>
  <si>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</si>
  <si>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</si>
  <si>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</si>
  <si>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</si>
  <si>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</si>
  <si>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</si>
  <si>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</si>
  <si>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</si>
  <si>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</si>
  <si>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</si>
  <si>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</si>
  <si>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</si>
  <si>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</si>
  <si>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</si>
  <si>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</si>
  <si>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</si>
  <si>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</si>
  <si>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</si>
  <si>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</si>
  <si>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</si>
  <si>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</si>
  <si>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</si>
  <si>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</si>
  <si>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</si>
  <si>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</si>
  <si>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</si>
  <si>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</si>
  <si>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</si>
  <si>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</si>
  <si>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</si>
  <si>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</si>
  <si>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</si>
  <si>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</si>
  <si>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</si>
  <si>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</si>
  <si>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</si>
  <si>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</si>
  <si>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</si>
  <si>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</si>
  <si>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</si>
  <si>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</si>
  <si>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</si>
  <si>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</si>
  <si>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</si>
  <si>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</si>
  <si>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</si>
  <si>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</si>
  <si>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</si>
  <si>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</si>
  <si>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</si>
  <si>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</si>
  <si>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</si>
  <si>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</si>
  <si>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</si>
  <si>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</si>
  <si>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</si>
  <si>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</si>
  <si>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</si>
  <si>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</si>
  <si>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</si>
  <si>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</si>
  <si>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</si>
  <si>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</si>
  <si>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</si>
  <si>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</si>
  <si>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</si>
  <si>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</si>
  <si>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</si>
  <si>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</si>
  <si>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</si>
  <si>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</si>
  <si>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</si>
  <si>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</si>
  <si>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</si>
  <si>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</si>
  <si>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</si>
  <si>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</si>
  <si>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</si>
  <si>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</si>
  <si>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</si>
  <si>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</si>
  <si>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</si>
  <si>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</si>
  <si>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</si>
  <si>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</si>
  <si>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</si>
  <si>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</si>
  <si>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</si>
  <si>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</si>
  <si>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</si>
  <si>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</si>
  <si>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</si>
  <si>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</si>
  <si>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</si>
  <si>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</si>
  <si>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</si>
  <si>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</si>
  <si>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</si>
  <si>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</si>
  <si>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</si>
  <si>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</si>
  <si>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</si>
  <si>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</si>
  <si>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</si>
  <si>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</si>
  <si>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</si>
  <si>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</si>
  <si>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</si>
  <si>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</si>
  <si>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</si>
  <si>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</si>
  <si>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</si>
  <si>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</si>
  <si>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</si>
  <si>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</si>
  <si>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</si>
  <si>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</si>
  <si>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</si>
  <si>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</si>
  <si>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</si>
  <si>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</si>
  <si>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</si>
  <si>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</si>
  <si>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</si>
  <si>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</si>
  <si>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</si>
  <si>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</si>
  <si>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</si>
  <si>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</si>
  <si>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</si>
  <si>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</si>
  <si>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</si>
  <si>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</si>
  <si>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</si>
  <si>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</si>
  <si>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</si>
  <si>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</si>
  <si>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</si>
  <si>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</si>
  <si>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</si>
  <si>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</si>
  <si>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</si>
  <si>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</si>
  <si>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</si>
  <si>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</si>
  <si>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</si>
  <si>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</si>
  <si>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</si>
  <si>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</si>
  <si>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</si>
  <si>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</si>
  <si>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</si>
  <si>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</si>
  <si>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</si>
  <si>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</si>
  <si>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</si>
  <si>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</si>
  <si>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</si>
  <si>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</si>
  <si>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</si>
  <si>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</si>
  <si>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</si>
  <si>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</si>
  <si>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</si>
  <si>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</si>
  <si>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</si>
  <si>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</si>
  <si>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</si>
  <si>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</si>
  <si>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</si>
  <si>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</si>
  <si>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</si>
  <si>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</si>
  <si>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</si>
  <si>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</si>
  <si>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</si>
  <si>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</si>
  <si>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</si>
  <si>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</si>
  <si>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</si>
  <si>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</si>
  <si>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</si>
  <si>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</si>
  <si>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</si>
  <si>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</si>
  <si>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</si>
  <si>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</si>
  <si>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</si>
  <si>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</si>
  <si>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</si>
  <si>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</si>
  <si>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</si>
  <si>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</si>
  <si>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</si>
  <si>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</si>
  <si>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</si>
  <si>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</si>
  <si>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</si>
  <si>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</si>
  <si>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</si>
  <si>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</si>
  <si>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</si>
  <si>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</si>
  <si>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</si>
  <si>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</si>
  <si>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</si>
  <si>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</si>
  <si>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</si>
  <si>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</si>
  <si>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</si>
  <si>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</si>
  <si>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</si>
  <si>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</si>
  <si>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</si>
  <si>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</si>
  <si>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</si>
  <si>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</si>
  <si>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</si>
  <si>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</si>
  <si>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</si>
  <si>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</si>
  <si>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</si>
  <si>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</si>
  <si>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</si>
  <si>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</si>
  <si>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</si>
  <si>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</si>
  <si>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</si>
  <si>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</si>
  <si>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</si>
  <si>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</si>
  <si>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</si>
  <si>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</si>
  <si>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</si>
  <si>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</si>
  <si>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</si>
  <si>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</si>
  <si>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</si>
  <si>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</si>
  <si>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</si>
  <si>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</si>
  <si>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</si>
  <si>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</si>
  <si>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</si>
  <si>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</si>
  <si>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</si>
  <si>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</si>
  <si>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</si>
  <si>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</si>
  <si>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</si>
  <si>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</si>
  <si>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</si>
  <si>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</si>
  <si>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</si>
  <si>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</si>
  <si>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</si>
  <si>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</si>
  <si>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</si>
  <si>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</si>
  <si>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</si>
  <si>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</si>
  <si>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</si>
  <si>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</si>
  <si>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</si>
  <si>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</si>
  <si>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</si>
  <si>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</si>
  <si>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</si>
  <si>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</si>
  <si>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</si>
  <si>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</si>
  <si>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</si>
  <si>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</si>
  <si>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</si>
  <si>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</si>
  <si>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</si>
  <si>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</si>
  <si>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</si>
  <si>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</si>
  <si>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</si>
  <si>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</si>
  <si>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</si>
  <si>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</si>
  <si>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</si>
  <si>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</si>
  <si>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</si>
  <si>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</si>
  <si>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</si>
  <si>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</si>
  <si>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</si>
  <si>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</si>
  <si>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</si>
  <si>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</si>
  <si>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</si>
  <si>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</si>
  <si>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</si>
  <si>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</si>
  <si>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</si>
  <si>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</si>
  <si>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</si>
  <si>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</si>
  <si>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</si>
  <si>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</si>
  <si>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</si>
  <si>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</si>
  <si>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</si>
  <si>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</si>
  <si>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</si>
  <si>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</si>
  <si>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</si>
  <si>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</si>
  <si>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</si>
  <si>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</si>
  <si>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</si>
  <si>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</si>
  <si>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</si>
  <si>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</si>
  <si>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</si>
  <si>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</si>
  <si>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</si>
  <si>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</si>
  <si>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</si>
  <si>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</si>
  <si>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</si>
  <si>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</si>
  <si>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</si>
  <si>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</si>
  <si>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</si>
  <si>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</si>
  <si>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</si>
  <si>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</si>
  <si>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</si>
  <si>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</si>
  <si>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</si>
  <si>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</si>
  <si>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</si>
  <si>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</si>
  <si>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</si>
  <si>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</si>
  <si>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</si>
  <si>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</si>
  <si>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</si>
  <si>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</si>
  <si>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</si>
  <si>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</si>
  <si>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</si>
  <si>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</si>
  <si>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</si>
  <si>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</si>
  <si>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</si>
  <si>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</si>
  <si>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</si>
  <si>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</si>
  <si>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</si>
  <si>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</si>
  <si>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</si>
  <si>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</si>
  <si>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</si>
  <si>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</si>
  <si>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</si>
  <si>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</si>
  <si>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</si>
  <si>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</si>
  <si>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</si>
  <si>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</si>
  <si>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</si>
  <si>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</si>
  <si>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</si>
  <si>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</si>
  <si>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</si>
  <si>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</si>
  <si>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</si>
  <si>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</si>
  <si>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</si>
  <si>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</si>
  <si>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</si>
  <si>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</si>
  <si>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</si>
  <si>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</si>
  <si>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</si>
  <si>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</si>
  <si>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</si>
  <si>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</si>
  <si>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</si>
  <si>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</si>
  <si>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</si>
  <si>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</si>
  <si>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</si>
  <si>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</si>
  <si>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</si>
  <si>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</si>
  <si>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</si>
  <si>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</si>
  <si>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</si>
  <si>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</si>
  <si>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</si>
  <si>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</si>
  <si>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</si>
  <si>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</si>
  <si>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</si>
  <si>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</si>
  <si>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</si>
  <si>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</si>
  <si>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</si>
  <si>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</si>
  <si>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</si>
  <si>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</si>
  <si>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</si>
  <si>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</si>
  <si>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</si>
  <si>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</si>
  <si>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</si>
  <si>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</si>
  <si>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</si>
  <si>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</si>
  <si>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</si>
  <si>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</si>
  <si>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</si>
  <si>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</si>
  <si>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</si>
  <si>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</si>
  <si>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</si>
  <si>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</si>
  <si>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</si>
  <si>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</si>
  <si>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</si>
  <si>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</si>
  <si>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</si>
  <si>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</si>
  <si>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</si>
  <si>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</si>
  <si>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</si>
  <si>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</si>
  <si>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</si>
  <si>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</si>
  <si>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</si>
  <si>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</si>
  <si>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</si>
  <si>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</si>
  <si>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</si>
  <si>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</si>
  <si>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</si>
  <si>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</si>
  <si>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</si>
  <si>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</si>
  <si>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</si>
  <si>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</si>
  <si>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</si>
  <si>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</si>
  <si>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</si>
  <si>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</si>
  <si>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</si>
  <si>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</si>
  <si>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</si>
  <si>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</si>
  <si>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</si>
  <si>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</si>
  <si>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</si>
  <si>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</si>
  <si>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</si>
  <si>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</si>
  <si>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</si>
  <si>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</si>
  <si>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</si>
  <si>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</si>
  <si>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</si>
  <si>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</si>
  <si>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</si>
  <si>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</si>
  <si>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</si>
  <si>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</si>
  <si>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</si>
  <si>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</si>
  <si>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</si>
  <si>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</si>
  <si>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</si>
  <si>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</si>
  <si>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</si>
  <si>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</si>
  <si>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</si>
  <si>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</si>
  <si>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</si>
  <si>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</si>
  <si>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</si>
  <si>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</si>
  <si>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</si>
  <si>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</si>
  <si>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</si>
  <si>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</si>
  <si>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</si>
  <si>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</si>
  <si>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</si>
  <si>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</si>
  <si>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</si>
  <si>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</si>
  <si>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</si>
  <si>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</si>
  <si>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</si>
  <si>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</si>
  <si>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</si>
  <si>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</si>
  <si>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</si>
  <si>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</si>
  <si>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</si>
  <si>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</si>
  <si>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</si>
  <si>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</si>
  <si>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</si>
  <si>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</si>
  <si>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</si>
  <si>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</si>
  <si>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</si>
  <si>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</si>
  <si>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</si>
  <si>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</si>
  <si>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</si>
  <si>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</si>
  <si>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</si>
  <si>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</si>
  <si>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</si>
  <si>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</si>
  <si>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</si>
  <si>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</si>
  <si>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</si>
  <si>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</si>
  <si>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</si>
  <si>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</si>
  <si>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</si>
  <si>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</si>
  <si>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</si>
  <si>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</si>
  <si>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</si>
  <si>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</si>
  <si>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</si>
  <si>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</si>
  <si>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</si>
  <si>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</si>
  <si>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</si>
  <si>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</si>
  <si>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</si>
  <si>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</si>
  <si>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</si>
  <si>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</si>
  <si>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</si>
  <si>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</si>
  <si>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</si>
  <si>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</si>
  <si>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</si>
  <si>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</si>
  <si>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</si>
  <si>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</si>
  <si>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</si>
  <si>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</si>
  <si>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</si>
  <si>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</si>
  <si>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</si>
  <si>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</si>
  <si>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</si>
  <si>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</si>
  <si>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</si>
  <si>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</si>
  <si>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</si>
  <si>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</si>
  <si>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</si>
  <si>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</si>
  <si>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</si>
  <si>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</si>
  <si>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</si>
  <si>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</si>
  <si>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</si>
  <si>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</si>
  <si>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</si>
  <si>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</si>
  <si>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</si>
  <si>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</si>
  <si>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</si>
  <si>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</si>
  <si>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</si>
  <si>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</si>
  <si>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</si>
  <si>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</si>
  <si>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</si>
  <si>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</si>
  <si>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</si>
  <si>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</si>
  <si>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</si>
  <si>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</si>
  <si>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</si>
  <si>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</si>
  <si>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</si>
  <si>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</si>
  <si>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</si>
  <si>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</si>
  <si>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</si>
  <si>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</si>
  <si>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</si>
  <si>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</si>
  <si>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</si>
  <si>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</si>
  <si>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</si>
  <si>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</si>
  <si>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</si>
  <si>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</si>
  <si>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</si>
  <si>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</si>
  <si>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</si>
  <si>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</si>
  <si>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</si>
  <si>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</si>
  <si>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</si>
  <si>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</si>
  <si>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</si>
  <si>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</si>
  <si>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</si>
  <si>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</si>
  <si>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</si>
  <si>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</si>
  <si>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</si>
  <si>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</si>
  <si>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</si>
  <si>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</si>
  <si>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</si>
  <si>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</si>
  <si>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</si>
  <si>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</si>
  <si>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</si>
  <si>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</si>
  <si>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</si>
  <si>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</si>
  <si>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</si>
  <si>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</si>
  <si>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</si>
  <si>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</si>
  <si>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</si>
  <si>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</si>
  <si>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</si>
  <si>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</si>
  <si>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</si>
  <si>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</si>
  <si>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</si>
  <si>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</si>
  <si>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</si>
  <si>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</si>
  <si>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</si>
  <si>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</si>
  <si>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</si>
  <si>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</si>
  <si>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</si>
  <si>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</si>
  <si>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</si>
  <si>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</si>
  <si>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</si>
  <si>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</si>
  <si>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</si>
  <si>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</si>
  <si>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</si>
  <si>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</si>
  <si>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</si>
  <si>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</si>
  <si>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</si>
  <si>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</si>
  <si>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</si>
  <si>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</si>
  <si>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</si>
  <si>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</si>
  <si>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</si>
  <si>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</si>
  <si>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</si>
  <si>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</si>
  <si>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</si>
  <si>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</si>
  <si>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</si>
  <si>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</si>
  <si>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</si>
  <si>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</si>
  <si>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</si>
  <si>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</si>
  <si>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</si>
  <si>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</si>
  <si>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</si>
  <si>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</si>
  <si>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</si>
  <si>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</si>
  <si>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</si>
  <si>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</si>
  <si>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</si>
  <si>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</si>
  <si>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</si>
  <si>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</si>
  <si>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</si>
  <si>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</si>
  <si>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</si>
  <si>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</si>
  <si>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</si>
  <si>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</si>
  <si>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</si>
  <si>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</si>
  <si>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</si>
  <si>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</si>
  <si>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</si>
  <si>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</si>
  <si>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</si>
  <si>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</si>
  <si>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</si>
  <si>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</si>
  <si>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</si>
  <si>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</si>
  <si>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</si>
  <si>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</si>
  <si>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</si>
  <si>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</si>
  <si>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</si>
  <si>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</si>
  <si>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</si>
  <si>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</si>
  <si>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</si>
  <si>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</si>
  <si>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</si>
  <si>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</si>
  <si>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</si>
  <si>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</si>
  <si>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</si>
  <si>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</si>
  <si>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</si>
  <si>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</si>
  <si>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</si>
  <si>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</si>
  <si>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</si>
  <si>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</si>
  <si>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</si>
  <si>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</si>
  <si>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</si>
  <si>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</si>
  <si>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</si>
  <si>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</si>
  <si>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</si>
  <si>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</si>
  <si>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</si>
  <si>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</si>
  <si>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</si>
  <si>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</si>
  <si>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</si>
  <si>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</si>
  <si>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</si>
  <si>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</si>
  <si>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</si>
  <si>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</si>
  <si>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</si>
  <si>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</si>
  <si>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</si>
  <si>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</si>
  <si>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</si>
  <si>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</si>
  <si>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</si>
  <si>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</si>
  <si>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</si>
  <si>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</si>
  <si>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</si>
  <si>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</si>
  <si>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</si>
  <si>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</si>
  <si>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</si>
  <si>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</si>
  <si>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</si>
  <si>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</si>
  <si>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</si>
  <si>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</si>
  <si>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</si>
  <si>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</si>
  <si>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</si>
  <si>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</si>
  <si>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</si>
  <si>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</si>
  <si>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</si>
  <si>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</si>
  <si>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</si>
  <si>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</si>
  <si>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</si>
  <si>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</si>
  <si>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</si>
  <si>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</si>
  <si>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</si>
  <si>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</si>
  <si>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</si>
  <si>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</si>
  <si>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</si>
  <si>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</si>
  <si>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</si>
  <si>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</si>
  <si>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</si>
  <si>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</si>
  <si>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</si>
  <si>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</si>
  <si>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</si>
  <si>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</si>
  <si>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</si>
  <si>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</si>
  <si>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</si>
  <si>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</si>
  <si>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</si>
  <si>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</si>
  <si>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</si>
  <si>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</si>
  <si>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</si>
  <si>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</si>
  <si>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</si>
  <si>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</si>
  <si>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</si>
  <si>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</si>
  <si>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</si>
  <si>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</si>
  <si>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</si>
  <si>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</si>
  <si>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</si>
  <si>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</si>
  <si>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</si>
  <si>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</si>
  <si>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</si>
  <si>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</si>
  <si>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</si>
  <si>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</si>
  <si>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</si>
  <si>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</si>
  <si>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</si>
  <si>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</si>
  <si>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</si>
  <si>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</si>
  <si>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</si>
  <si>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</si>
  <si>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</si>
  <si>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</si>
  <si>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</si>
  <si>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</si>
  <si>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</si>
  <si>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</si>
  <si>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</si>
  <si>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</si>
  <si>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</si>
  <si>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</si>
  <si>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</si>
  <si>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</si>
  <si>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</si>
  <si>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</si>
  <si>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</si>
  <si>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</si>
  <si>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</si>
  <si>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</si>
  <si>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</si>
  <si>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</si>
  <si>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</si>
  <si>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</si>
  <si>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</si>
  <si>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</si>
  <si>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</si>
  <si>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</si>
  <si>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</si>
  <si>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</si>
  <si>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</si>
  <si>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</si>
  <si>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</si>
  <si>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</si>
  <si>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</si>
  <si>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</si>
  <si>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</si>
  <si>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</si>
  <si>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</si>
  <si>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</si>
  <si>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</si>
  <si>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</si>
  <si>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</si>
  <si>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</si>
  <si>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</si>
  <si>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</si>
  <si>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</si>
  <si>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</si>
  <si>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</si>
  <si>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</si>
  <si>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</si>
  <si>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</si>
  <si>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</si>
  <si>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</si>
  <si>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</si>
  <si>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</si>
  <si>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</si>
  <si>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</si>
  <si>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</si>
  <si>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</si>
  <si>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</si>
  <si>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</si>
  <si>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</si>
  <si>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</si>
  <si>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</si>
  <si>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</si>
  <si>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</si>
  <si>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</si>
  <si>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</si>
  <si>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</si>
  <si>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</si>
  <si>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</si>
  <si>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</si>
  <si>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</si>
  <si>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</si>
  <si>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</si>
  <si>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</si>
  <si>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</si>
  <si>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</si>
  <si>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</si>
  <si>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</si>
  <si>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</si>
  <si>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</si>
  <si>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</si>
  <si>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</si>
  <si>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</si>
  <si>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</si>
  <si>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</si>
  <si>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</si>
  <si>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</si>
  <si>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</si>
  <si>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</si>
  <si>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</si>
  <si>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</si>
  <si>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</si>
  <si>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</si>
  <si>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</si>
  <si>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</si>
  <si>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</si>
  <si>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</si>
  <si>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</si>
  <si>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</si>
  <si>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</si>
  <si>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</si>
  <si>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</si>
  <si>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</si>
  <si>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</si>
  <si>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</si>
  <si>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</si>
  <si>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</si>
  <si>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</si>
  <si>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</si>
  <si>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</si>
  <si>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</si>
  <si>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</si>
  <si>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</si>
  <si>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</si>
  <si>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</si>
  <si>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</si>
  <si>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</si>
  <si>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</si>
  <si>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</si>
  <si>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</si>
  <si>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</si>
  <si>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</si>
  <si>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</si>
  <si>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</si>
  <si>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</si>
  <si>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</si>
  <si>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</si>
  <si>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</si>
  <si>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</si>
  <si>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</si>
  <si>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</si>
  <si>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</si>
  <si>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</si>
  <si>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</si>
  <si>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</si>
  <si>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</si>
  <si>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</si>
  <si>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</si>
  <si>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</si>
  <si>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</si>
  <si>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</si>
  <si>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</si>
  <si>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</si>
  <si>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</si>
  <si>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</si>
  <si>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</si>
  <si>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</si>
  <si>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</si>
  <si>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</si>
  <si>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</si>
  <si>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</si>
  <si>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</si>
  <si>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</si>
  <si>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</si>
  <si>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</si>
  <si>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</si>
  <si>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</si>
  <si>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</si>
  <si>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</si>
  <si>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</si>
  <si>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</si>
  <si>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</si>
  <si>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</si>
  <si>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</si>
  <si>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</si>
  <si>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</si>
  <si>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</si>
  <si>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</si>
  <si>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</si>
  <si>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</si>
  <si>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</si>
  <si>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</si>
  <si>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</si>
  <si>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</si>
  <si>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</si>
  <si>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</si>
  <si>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</si>
  <si>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</si>
  <si>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</si>
  <si>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</si>
  <si>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</si>
  <si>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</si>
  <si>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</si>
  <si>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</si>
  <si>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</si>
  <si>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</si>
  <si>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</si>
  <si>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</si>
  <si>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</si>
  <si>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</si>
  <si>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</si>
  <si>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</si>
  <si>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</si>
  <si>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</si>
  <si>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</si>
  <si>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</si>
  <si>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</si>
  <si>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</si>
  <si>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</si>
  <si>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</si>
  <si>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</si>
  <si>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</si>
  <si>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</si>
  <si>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</si>
  <si>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</si>
  <si>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</si>
  <si>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</si>
  <si>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</si>
  <si>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</si>
  <si>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</si>
  <si>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</si>
  <si>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</si>
  <si>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</si>
  <si>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</si>
  <si>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</si>
  <si>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</si>
  <si>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</si>
  <si>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</si>
  <si>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</si>
  <si>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</si>
  <si>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</si>
  <si>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</si>
  <si>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</si>
  <si>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</si>
  <si>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</si>
  <si>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</si>
  <si>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</si>
  <si>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</si>
  <si>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</si>
  <si>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</si>
  <si>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</si>
  <si>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</si>
  <si>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</si>
  <si>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</si>
  <si>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</si>
  <si>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</si>
  <si>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</si>
  <si>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</si>
  <si>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</si>
  <si>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</si>
  <si>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</si>
  <si>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</si>
  <si>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</si>
  <si>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</si>
  <si>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</si>
  <si>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</si>
  <si>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</si>
  <si>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</si>
  <si>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</si>
  <si>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</si>
  <si>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</si>
  <si>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</si>
  <si>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</si>
  <si>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</si>
  <si>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</si>
  <si>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</si>
  <si>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</si>
  <si>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</si>
  <si>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</si>
  <si>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</si>
  <si>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</si>
  <si>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</si>
  <si>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</si>
  <si>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</si>
  <si>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</si>
  <si>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</si>
  <si>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</si>
  <si>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</si>
  <si>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</si>
  <si>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</si>
  <si>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</si>
  <si>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</si>
  <si>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</si>
  <si>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</si>
  <si>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</si>
  <si>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</si>
  <si>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</si>
  <si>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</si>
  <si>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</si>
  <si>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</si>
  <si>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</si>
  <si>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</si>
  <si>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</si>
  <si>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</si>
  <si>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</si>
  <si>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</si>
  <si>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</si>
  <si>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</si>
  <si>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</si>
  <si>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</si>
  <si>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</si>
  <si>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</si>
  <si>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</si>
  <si>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</si>
  <si>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</si>
  <si>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</si>
  <si>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</si>
  <si>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</si>
  <si>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</si>
  <si>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</si>
  <si>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</si>
  <si>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</si>
  <si>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</si>
  <si>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</si>
  <si>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</si>
  <si>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</si>
  <si>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</si>
  <si>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</si>
  <si>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</si>
  <si>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</si>
  <si>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</si>
  <si>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</si>
  <si>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</si>
  <si>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</si>
  <si>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</si>
  <si>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</si>
  <si>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</si>
  <si>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</si>
  <si>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</si>
  <si>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</si>
  <si>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</si>
  <si>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</si>
  <si>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</si>
  <si>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</si>
  <si>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</si>
  <si>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</si>
  <si>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</si>
  <si>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</si>
  <si>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</si>
  <si>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</si>
  <si>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</si>
  <si>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</si>
  <si>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</si>
  <si>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</si>
  <si>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</si>
  <si>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</si>
  <si>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</si>
  <si>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</si>
  <si>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</si>
  <si>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</si>
  <si>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</si>
  <si>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</si>
  <si>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</si>
  <si>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</si>
  <si>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</si>
  <si>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</si>
  <si>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</si>
  <si>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</si>
  <si>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</si>
  <si>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</si>
  <si>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</si>
  <si>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</si>
  <si>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</si>
  <si>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</si>
  <si>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</si>
  <si>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</si>
  <si>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</si>
  <si>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</si>
  <si>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</si>
  <si>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</si>
  <si>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</si>
  <si>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</si>
  <si>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</si>
  <si>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</si>
  <si>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</si>
  <si>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</si>
  <si>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</si>
  <si>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</si>
  <si>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</si>
  <si>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</si>
  <si>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</si>
  <si>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</si>
  <si>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</si>
  <si>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</si>
  <si>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</si>
  <si>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</si>
  <si>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</si>
  <si>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</si>
  <si>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</si>
  <si>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</si>
  <si>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</si>
  <si>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</si>
  <si>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</si>
  <si>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</si>
  <si>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</si>
  <si>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</si>
  <si>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</si>
  <si>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</si>
  <si>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</si>
  <si>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</si>
  <si>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</si>
  <si>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</si>
  <si>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</si>
  <si>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</si>
  <si>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</si>
  <si>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</si>
  <si>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</si>
  <si>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</si>
  <si>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</si>
  <si>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</si>
  <si>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</si>
  <si>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</si>
  <si>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</si>
  <si>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</si>
  <si>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</si>
  <si>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</si>
  <si>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</si>
  <si>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</si>
  <si>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</si>
  <si>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</si>
  <si>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</si>
  <si>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</si>
  <si>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</si>
  <si>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</si>
  <si>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</si>
  <si>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</si>
  <si>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</si>
  <si>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</si>
  <si>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</si>
  <si>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</si>
  <si>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</si>
  <si>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</si>
  <si>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</si>
  <si>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</si>
  <si>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</si>
  <si>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</si>
  <si>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</si>
  <si>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</si>
  <si>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</si>
  <si>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</si>
  <si>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</si>
  <si>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</si>
  <si>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</si>
  <si>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</si>
  <si>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</si>
  <si>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</si>
  <si>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</si>
  <si>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</si>
  <si>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</si>
  <si>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</si>
  <si>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</si>
  <si>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</si>
  <si>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</si>
  <si>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</si>
  <si>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</si>
  <si>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</si>
  <si>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</si>
  <si>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</si>
  <si>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</si>
  <si>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</si>
  <si>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</si>
  <si>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</si>
  <si>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</si>
  <si>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</si>
  <si>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</si>
  <si>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</si>
  <si>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</si>
  <si>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</si>
  <si>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</si>
  <si>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</si>
  <si>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</si>
  <si>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</si>
  <si>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</si>
  <si>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</si>
  <si>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</si>
  <si>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</si>
  <si>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</si>
  <si>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</si>
  <si>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</si>
  <si>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</si>
  <si>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</si>
  <si>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</si>
  <si>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</si>
  <si>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</si>
  <si>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</si>
  <si>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</si>
  <si>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</si>
  <si>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</si>
  <si>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</si>
  <si>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</si>
  <si>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</si>
  <si>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</si>
  <si>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</si>
  <si>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</si>
  <si>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</si>
  <si>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</si>
  <si>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</si>
  <si>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</si>
  <si>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</si>
  <si>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</si>
  <si>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</si>
  <si>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</si>
  <si>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</si>
  <si>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</si>
  <si>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</si>
  <si>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</si>
  <si>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</si>
  <si>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</si>
  <si>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</si>
  <si>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</si>
  <si>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</si>
  <si>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</si>
  <si>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</si>
  <si>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</si>
  <si>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</si>
  <si>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</si>
  <si>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</si>
  <si>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</si>
  <si>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</si>
  <si>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</si>
  <si>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</si>
  <si>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</si>
  <si>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</si>
  <si>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</si>
  <si>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</si>
  <si>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</si>
  <si>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</si>
  <si>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</si>
  <si>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</si>
  <si>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</si>
  <si>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</si>
  <si>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</si>
  <si>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</si>
  <si>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</si>
  <si>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</si>
  <si>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</si>
  <si>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</si>
  <si>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</si>
  <si>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</si>
  <si>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</si>
  <si>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</si>
  <si>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</si>
  <si>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</si>
  <si>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</si>
  <si>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</si>
  <si>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</si>
  <si>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</si>
  <si>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</si>
  <si>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</si>
  <si>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</si>
  <si>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</si>
  <si>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</si>
  <si>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</si>
  <si>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</si>
  <si>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</si>
  <si>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</si>
  <si>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</si>
  <si>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</si>
  <si>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</si>
  <si>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</si>
  <si>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</si>
  <si>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</si>
  <si>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</si>
  <si>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</si>
  <si>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</si>
  <si>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</si>
  <si>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</si>
  <si>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</si>
  <si>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</si>
  <si>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</si>
  <si>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</si>
  <si>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</si>
  <si>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</si>
  <si>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</si>
  <si>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</si>
  <si>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</si>
  <si>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</si>
  <si>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</si>
  <si>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</si>
  <si>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</si>
  <si>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</si>
  <si>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</si>
  <si>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</si>
  <si>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</si>
  <si>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</si>
  <si>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</si>
  <si>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</si>
  <si>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</si>
  <si>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</si>
  <si>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</si>
  <si>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</si>
  <si>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</si>
  <si>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</si>
  <si>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</si>
  <si>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</si>
  <si>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</si>
  <si>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</si>
  <si>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</si>
  <si>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</si>
  <si>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</si>
  <si>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</si>
  <si>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</si>
  <si>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</si>
  <si>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</si>
  <si>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</si>
  <si>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</si>
  <si>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</si>
  <si>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</si>
  <si>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</si>
  <si>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</si>
  <si>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</si>
  <si>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</si>
  <si>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</si>
  <si>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</si>
  <si>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</si>
  <si>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</si>
  <si>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</si>
  <si>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</si>
  <si>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</si>
  <si>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</si>
  <si>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</si>
  <si>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</si>
  <si>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</si>
  <si>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</si>
  <si>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</si>
  <si>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</si>
  <si>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</si>
  <si>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</si>
  <si>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</si>
  <si>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</si>
  <si>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</si>
  <si>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</si>
  <si>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</si>
  <si>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</si>
  <si>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</si>
  <si>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</si>
  <si>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</si>
  <si>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</si>
  <si>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</si>
  <si>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</si>
  <si>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</si>
  <si>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</si>
  <si>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</si>
  <si>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</si>
  <si>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</si>
  <si>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</si>
  <si>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</si>
  <si>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</si>
  <si>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</si>
  <si>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</si>
  <si>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</si>
  <si>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</si>
  <si>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</si>
  <si>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</si>
  <si>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</si>
  <si>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</si>
  <si>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</si>
  <si>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</si>
  <si>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</si>
  <si>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</si>
  <si>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</si>
  <si>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</si>
  <si>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</si>
  <si>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</si>
  <si>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</si>
  <si>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</si>
  <si>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</si>
  <si>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</si>
  <si>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</si>
  <si>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</si>
  <si>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</si>
  <si>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</si>
  <si>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</si>
  <si>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</si>
  <si>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</si>
  <si>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</si>
  <si>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</si>
  <si>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</si>
  <si>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</si>
  <si>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</si>
  <si>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</si>
  <si>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</si>
  <si>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</si>
  <si>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</si>
  <si>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</si>
  <si>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</si>
  <si>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</si>
  <si>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</si>
  <si>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</si>
  <si>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</si>
  <si>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</si>
  <si>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</si>
  <si>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</si>
  <si>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</si>
  <si>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</si>
  <si>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</si>
  <si>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</si>
  <si>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</si>
  <si>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</si>
  <si>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</si>
  <si>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</si>
  <si>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</si>
  <si>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</si>
  <si>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</si>
  <si>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</si>
  <si>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</si>
  <si>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</si>
  <si>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</si>
  <si>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</si>
  <si>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</si>
  <si>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</si>
  <si>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</si>
  <si>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</si>
  <si>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</si>
  <si>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</si>
  <si>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</si>
  <si>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</si>
  <si>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</si>
  <si>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</si>
  <si>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</si>
  <si>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</si>
  <si>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</si>
  <si>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</si>
  <si>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</si>
  <si>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</si>
  <si>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</si>
  <si>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</si>
  <si>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</si>
  <si>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</si>
  <si>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</si>
  <si>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</si>
  <si>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</si>
  <si>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</si>
  <si>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</si>
  <si>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</si>
  <si>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</si>
  <si>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</si>
  <si>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</si>
  <si>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</si>
  <si>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</si>
  <si>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</si>
  <si>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</si>
  <si>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</si>
  <si>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</si>
  <si>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</si>
  <si>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</si>
  <si>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</si>
  <si>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</si>
  <si>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</si>
  <si>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</si>
  <si>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</si>
  <si>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</si>
  <si>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</si>
  <si>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</si>
  <si>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</si>
  <si>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</si>
  <si>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</si>
  <si>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</si>
  <si>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</si>
  <si>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</si>
  <si>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</si>
  <si>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</si>
  <si>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</si>
  <si>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</si>
  <si>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</si>
  <si>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</si>
  <si>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</si>
  <si>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</si>
  <si>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</si>
  <si>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</si>
  <si>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</si>
  <si>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</si>
  <si>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</si>
  <si>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</si>
  <si>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</si>
  <si>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</si>
  <si>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</si>
  <si>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</si>
  <si>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</si>
  <si>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</si>
  <si>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</si>
  <si>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</si>
  <si>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</si>
  <si>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</si>
  <si>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</si>
  <si>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</si>
  <si>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</si>
  <si>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</si>
  <si>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</si>
  <si>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</si>
  <si>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</si>
  <si>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</si>
  <si>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</si>
  <si>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</si>
  <si>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</si>
  <si>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</si>
  <si>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</si>
  <si>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</si>
  <si>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</si>
  <si>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</si>
  <si>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</si>
  <si>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</si>
  <si>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</si>
  <si>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</si>
  <si>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</si>
  <si>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</si>
  <si>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</si>
  <si>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</si>
  <si>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</si>
  <si>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</si>
  <si>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</si>
  <si>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</si>
  <si>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</si>
  <si>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</si>
  <si>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</si>
  <si>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</si>
  <si>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</si>
  <si>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</si>
  <si>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</si>
  <si>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</si>
  <si>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</si>
  <si>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</si>
  <si>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</si>
  <si>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</si>
  <si>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</si>
  <si>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</si>
  <si>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</si>
  <si>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</si>
  <si>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</si>
  <si>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</si>
  <si>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</si>
  <si>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</si>
  <si>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</si>
  <si>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</si>
  <si>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</si>
  <si>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</si>
  <si>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</si>
  <si>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</si>
  <si>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</si>
  <si>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</si>
  <si>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</si>
  <si>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</si>
  <si>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</si>
  <si>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</si>
  <si>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</si>
  <si>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</si>
  <si>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</si>
  <si>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</si>
  <si>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</si>
  <si>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</si>
  <si>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</si>
  <si>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</si>
  <si>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</si>
  <si>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</si>
  <si>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</si>
  <si>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</si>
  <si>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</si>
  <si>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</si>
  <si>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</si>
  <si>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</si>
  <si>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</si>
  <si>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</si>
  <si>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</si>
  <si>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</si>
  <si>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</si>
  <si>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</si>
  <si>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</si>
  <si>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</si>
  <si>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</si>
  <si>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</si>
  <si>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</si>
  <si>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</si>
  <si>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</si>
  <si>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</si>
  <si>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</si>
  <si>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</si>
  <si>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</si>
  <si>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</si>
  <si>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</si>
  <si>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</si>
  <si>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</si>
  <si>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</si>
  <si>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</si>
  <si>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</si>
  <si>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</si>
  <si>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</si>
  <si>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</si>
  <si>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</si>
  <si>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</si>
  <si>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</si>
  <si>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</si>
  <si>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</si>
  <si>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</si>
  <si>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</si>
  <si>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</si>
  <si>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</si>
  <si>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</si>
  <si>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</si>
  <si>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</si>
  <si>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</si>
  <si>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</si>
  <si>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</si>
  <si>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</si>
  <si>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</si>
  <si>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</si>
  <si>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</si>
  <si>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</si>
  <si>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</si>
  <si>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</si>
  <si>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</si>
  <si>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</si>
  <si>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</si>
  <si>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</si>
  <si>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</si>
  <si>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</si>
  <si>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</si>
  <si>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</si>
  <si>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</si>
  <si>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</si>
  <si>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</si>
  <si>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</si>
  <si>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</si>
  <si>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</si>
  <si>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</si>
  <si>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</si>
  <si>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</si>
  <si>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</si>
  <si>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</si>
  <si>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</si>
  <si>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</si>
  <si>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</si>
  <si>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</si>
  <si>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</si>
  <si>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</si>
  <si>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</si>
  <si>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</si>
  <si>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</si>
  <si>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</si>
  <si>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</si>
  <si>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</si>
  <si>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</si>
  <si>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</si>
  <si>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</si>
  <si>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</si>
  <si>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</si>
  <si>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</si>
  <si>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</si>
  <si>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</si>
  <si>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</si>
  <si>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</si>
  <si>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</si>
  <si>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</si>
  <si>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</si>
  <si>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</si>
  <si>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</si>
  <si>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</si>
  <si>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</si>
  <si>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</si>
  <si>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</si>
  <si>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</si>
  <si>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</si>
  <si>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</si>
  <si>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</si>
  <si>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</si>
  <si>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</si>
  <si>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</si>
  <si>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</si>
  <si>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</si>
  <si>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</si>
  <si>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</si>
  <si>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</si>
  <si>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</si>
  <si>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</si>
  <si>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</si>
  <si>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</si>
  <si>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</si>
  <si>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</si>
  <si>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</si>
  <si>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</si>
  <si>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</si>
  <si>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</si>
  <si>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</si>
  <si>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</si>
  <si>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</si>
  <si>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</si>
  <si>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</si>
  <si>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</si>
  <si>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</si>
  <si>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</si>
  <si>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</si>
  <si>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</si>
  <si>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</si>
  <si>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</si>
  <si>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</si>
  <si>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</si>
  <si>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</si>
  <si>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</si>
  <si>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</si>
  <si>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</si>
  <si>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</si>
  <si>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</si>
  <si>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</si>
  <si>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</si>
  <si>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</si>
  <si>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</si>
  <si>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</si>
  <si>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</si>
  <si>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</si>
  <si>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</si>
  <si>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</si>
  <si>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</si>
  <si>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</si>
  <si>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</si>
  <si>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</si>
  <si>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</si>
  <si>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</si>
  <si>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</si>
  <si>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</si>
  <si>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</si>
  <si>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</si>
  <si>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</si>
  <si>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</si>
  <si>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</si>
  <si>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</si>
  <si>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</si>
  <si>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</si>
  <si>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</si>
  <si>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</si>
  <si>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</si>
  <si>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</si>
  <si>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</si>
  <si>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</si>
  <si>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</si>
  <si>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</si>
  <si>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</si>
  <si>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</si>
  <si>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</si>
  <si>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</si>
  <si>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</si>
  <si>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</si>
  <si>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</si>
  <si>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</si>
  <si>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</si>
  <si>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</si>
  <si>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</si>
  <si>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</si>
  <si>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</si>
  <si>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</si>
  <si>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</si>
  <si>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</si>
  <si>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</si>
  <si>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</si>
  <si>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</si>
  <si>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</si>
  <si>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</si>
  <si>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</si>
  <si>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</si>
  <si>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</si>
  <si>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</si>
  <si>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</si>
  <si>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</si>
  <si>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</si>
  <si>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</si>
  <si>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</si>
  <si>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</si>
  <si>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</si>
  <si>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</si>
  <si>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</si>
  <si>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</si>
  <si>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</si>
  <si>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</si>
  <si>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</si>
  <si>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</si>
  <si>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</si>
  <si>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</si>
  <si>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</si>
  <si>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</si>
  <si>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</si>
  <si>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</si>
  <si>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</si>
  <si>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</si>
  <si>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</si>
  <si>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</si>
  <si>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</si>
  <si>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</si>
  <si>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</si>
  <si>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</si>
  <si>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</si>
  <si>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</si>
  <si>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</si>
  <si>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</si>
  <si>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</si>
  <si>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</si>
  <si>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</si>
  <si>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</si>
  <si>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</si>
  <si>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</si>
  <si>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</si>
  <si>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</si>
  <si>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</si>
  <si>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</si>
  <si>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</si>
  <si>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</si>
  <si>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</si>
  <si>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</si>
  <si>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</si>
  <si>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</si>
  <si>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</si>
  <si>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</si>
  <si>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</si>
  <si>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</si>
  <si>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</si>
  <si>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</si>
  <si>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</si>
  <si>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</si>
  <si>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</si>
  <si>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</si>
  <si>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</si>
  <si>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</si>
  <si>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</si>
  <si>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</si>
  <si>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</si>
  <si>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</si>
  <si>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</si>
  <si>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</si>
  <si>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</si>
  <si>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</si>
  <si>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</si>
  <si>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</si>
  <si>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</si>
  <si>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</si>
  <si>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</si>
  <si>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</si>
  <si>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</si>
  <si>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</si>
  <si>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</si>
  <si>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</si>
  <si>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</si>
  <si>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</si>
  <si>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</si>
  <si>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</si>
  <si>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</si>
  <si>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</si>
  <si>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</si>
  <si>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</si>
  <si>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</si>
  <si>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</si>
  <si>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</si>
  <si>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</si>
  <si>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</si>
  <si>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</si>
  <si>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</si>
  <si>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</si>
  <si>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</si>
  <si>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</si>
  <si>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</si>
  <si>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</si>
  <si>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</si>
  <si>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</si>
  <si>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</si>
  <si>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</si>
  <si>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</si>
  <si>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</si>
  <si>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</si>
  <si>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</si>
  <si>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</si>
  <si>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</si>
  <si>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</si>
  <si>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</si>
  <si>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</si>
  <si>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</si>
  <si>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</si>
  <si>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</si>
  <si>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</si>
  <si>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</si>
  <si>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</si>
  <si>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</si>
  <si>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</si>
  <si>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</si>
  <si>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</si>
  <si>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</si>
  <si>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</si>
  <si>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</si>
  <si>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</si>
  <si>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</si>
  <si>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</si>
  <si>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</si>
  <si>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</si>
  <si>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</si>
  <si>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</si>
  <si>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</si>
  <si>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</si>
  <si>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</si>
  <si>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</si>
  <si>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</si>
  <si>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</si>
  <si>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</si>
  <si>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</si>
  <si>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</si>
  <si>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</si>
  <si>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</si>
  <si>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</si>
  <si>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</si>
  <si>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</si>
  <si>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</si>
  <si>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</si>
  <si>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</si>
  <si>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</si>
  <si>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</si>
  <si>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</si>
  <si>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</si>
  <si>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</si>
  <si>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</si>
  <si>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</si>
  <si>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</si>
  <si>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</si>
  <si>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</si>
  <si>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</si>
  <si>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</si>
  <si>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</si>
  <si>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</si>
  <si>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</si>
  <si>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</si>
  <si>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</si>
  <si>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</si>
  <si>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</si>
  <si>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</si>
  <si>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</si>
  <si>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</si>
  <si>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</si>
  <si>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</si>
  <si>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</si>
  <si>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</si>
  <si>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</si>
  <si>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</si>
  <si>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</si>
  <si>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</si>
  <si>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</si>
  <si>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</si>
  <si>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</si>
  <si>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</si>
  <si>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</si>
  <si>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</si>
  <si>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</si>
  <si>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</si>
  <si>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</si>
  <si>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</si>
  <si>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</si>
  <si>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</si>
  <si>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</si>
  <si>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</si>
  <si>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</si>
  <si>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</si>
  <si>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</si>
  <si>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</si>
  <si>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</si>
  <si>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</si>
  <si>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</si>
  <si>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</si>
  <si>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</si>
  <si>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</si>
  <si>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</si>
  <si>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</si>
  <si>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</si>
  <si>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</si>
  <si>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</si>
  <si>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</si>
  <si>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</si>
  <si>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</si>
  <si>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</si>
  <si>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</si>
  <si>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</si>
  <si>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</si>
  <si>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</si>
  <si>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</si>
  <si>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</si>
  <si>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</si>
  <si>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</si>
  <si>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</si>
  <si>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</si>
  <si>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</si>
  <si>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</si>
  <si>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</si>
  <si>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</si>
  <si>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</si>
  <si>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</si>
  <si>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</si>
  <si>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</si>
  <si>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</si>
  <si>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</si>
  <si>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</si>
  <si>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</si>
  <si>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</si>
  <si>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</si>
  <si>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</si>
  <si>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</si>
  <si>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</si>
  <si>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</si>
  <si>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</si>
  <si>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</si>
  <si>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</si>
  <si>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</si>
  <si>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</si>
  <si>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</si>
  <si>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</si>
  <si>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</si>
  <si>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</si>
  <si>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</si>
  <si>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</si>
  <si>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</si>
  <si>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</si>
  <si>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</si>
  <si>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</si>
  <si>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</si>
  <si>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</si>
  <si>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</si>
  <si>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</si>
  <si>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</si>
  <si>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</si>
  <si>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</si>
  <si>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</si>
  <si>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</si>
  <si>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</si>
  <si>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</si>
  <si>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</si>
  <si>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</si>
  <si>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</si>
  <si>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</si>
  <si>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</si>
  <si>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</si>
  <si>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</si>
  <si>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</si>
  <si>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</si>
  <si>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</si>
  <si>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</si>
  <si>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</si>
  <si>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</si>
  <si>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</si>
  <si>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</si>
  <si>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</si>
  <si>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</si>
  <si>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</si>
  <si>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</si>
  <si>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</si>
  <si>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</si>
  <si>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</si>
  <si>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</si>
  <si>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</si>
  <si>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</si>
  <si>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</si>
  <si>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</si>
  <si>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</si>
  <si>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</si>
  <si>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</si>
  <si>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</si>
  <si>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</si>
  <si>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</si>
  <si>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</si>
  <si>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</si>
  <si>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</si>
  <si>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</si>
  <si>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</si>
  <si>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</si>
  <si>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</si>
  <si>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</si>
  <si>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</si>
  <si>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</si>
  <si>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</si>
  <si>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</si>
  <si>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</si>
  <si>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</si>
  <si>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</si>
  <si>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</si>
  <si>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</si>
  <si>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</si>
  <si>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</si>
  <si>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</si>
  <si>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</si>
  <si>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</si>
  <si>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</si>
  <si>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</si>
  <si>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</si>
  <si>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</si>
  <si>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</si>
  <si>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</si>
  <si>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</si>
  <si>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</si>
  <si>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</si>
  <si>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</si>
  <si>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</si>
  <si>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</si>
  <si>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</si>
  <si>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</si>
  <si>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</si>
  <si>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</si>
  <si>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</si>
  <si>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</si>
  <si>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</si>
  <si>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</si>
  <si>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</si>
  <si>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</si>
  <si>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</si>
  <si>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</si>
  <si>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</si>
  <si>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</si>
  <si>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</si>
  <si>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</si>
  <si>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</si>
  <si>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</si>
  <si>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</si>
  <si>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</si>
  <si>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</si>
  <si>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</si>
  <si>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</si>
  <si>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</si>
  <si>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</si>
  <si>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</si>
  <si>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</si>
  <si>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</si>
  <si>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</si>
  <si>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</si>
  <si>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</si>
  <si>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</si>
  <si>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</si>
  <si>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</si>
  <si>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</si>
  <si>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</si>
  <si>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</si>
  <si>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</si>
  <si>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</si>
  <si>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</si>
  <si>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</si>
  <si>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</si>
  <si>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</si>
  <si>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</si>
  <si>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</si>
  <si>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</si>
  <si>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</si>
  <si>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</si>
  <si>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</si>
  <si>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</si>
  <si>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</si>
  <si>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</si>
  <si>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</si>
  <si>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</si>
  <si>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</si>
  <si>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</si>
  <si>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</si>
  <si>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</si>
  <si>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</si>
  <si>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</si>
  <si>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</si>
  <si>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</si>
  <si>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</si>
  <si>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</si>
  <si>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</si>
  <si>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</si>
  <si>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</si>
  <si>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</si>
  <si>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</si>
  <si>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</si>
  <si>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</si>
  <si>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</si>
  <si>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</si>
  <si>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</si>
  <si>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</si>
  <si>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</si>
  <si>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</si>
  <si>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</si>
  <si>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</si>
  <si>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</si>
  <si>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</si>
  <si>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</si>
  <si>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</si>
  <si>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</si>
  <si>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</si>
  <si>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</si>
  <si>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</si>
  <si>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</si>
  <si>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</si>
  <si>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</si>
  <si>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</si>
  <si>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</si>
  <si>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</si>
  <si>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</si>
  <si>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</si>
  <si>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</si>
  <si>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</si>
  <si>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</si>
  <si>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</si>
  <si>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</si>
  <si>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</si>
  <si>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</si>
  <si>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</si>
  <si>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</si>
  <si>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</si>
  <si>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</si>
  <si>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</si>
  <si>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</si>
  <si>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</si>
  <si>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</si>
  <si>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</si>
  <si>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</si>
  <si>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</si>
  <si>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</si>
  <si>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</si>
  <si>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</si>
  <si>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</si>
  <si>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</si>
  <si>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</si>
  <si>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</si>
  <si>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</si>
  <si>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</si>
  <si>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</si>
  <si>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</si>
  <si>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</si>
  <si>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</si>
  <si>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</si>
  <si>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</si>
  <si>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</si>
  <si>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</si>
  <si>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</si>
  <si>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</si>
  <si>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</si>
  <si>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</si>
  <si>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</si>
  <si>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</si>
  <si>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</si>
  <si>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</si>
  <si>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</si>
  <si>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</si>
  <si>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</si>
  <si>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</si>
  <si>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</si>
  <si>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</si>
  <si>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</si>
  <si>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</si>
  <si>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</si>
  <si>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</si>
  <si>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</si>
  <si>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</si>
  <si>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</si>
  <si>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</si>
  <si>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</si>
  <si>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</si>
  <si>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</si>
  <si>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</si>
  <si>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</si>
  <si>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</si>
  <si>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</si>
  <si>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</si>
  <si>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</si>
  <si>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</si>
  <si>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</si>
  <si>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</si>
  <si>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</si>
  <si>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</si>
  <si>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</si>
  <si>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</si>
  <si>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</si>
  <si>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</si>
  <si>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</si>
  <si>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</si>
  <si>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</si>
  <si>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</si>
  <si>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</si>
  <si>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</si>
  <si>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</si>
  <si>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</si>
  <si>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</si>
  <si>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</si>
  <si>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</si>
  <si>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</si>
  <si>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</si>
  <si>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</si>
  <si>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</si>
  <si>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</si>
  <si>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</si>
  <si>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</si>
  <si>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</si>
  <si>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</si>
  <si>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</si>
  <si>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</si>
  <si>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</si>
  <si>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</si>
  <si>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</si>
  <si>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</si>
  <si>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</si>
  <si>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</si>
  <si>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</si>
  <si>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</si>
  <si>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</si>
  <si>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</si>
  <si>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</si>
  <si>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</si>
  <si>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</si>
  <si>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</si>
  <si>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</si>
  <si>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</si>
  <si>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</si>
  <si>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</si>
  <si>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</si>
  <si>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</si>
  <si>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</si>
  <si>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</si>
  <si>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</si>
  <si>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</si>
  <si>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</si>
  <si>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</si>
  <si>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</si>
  <si>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</si>
  <si>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</si>
  <si>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</si>
  <si>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</si>
  <si>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</si>
  <si>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</si>
  <si>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</si>
  <si>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</si>
  <si>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</si>
  <si>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</si>
  <si>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</si>
  <si>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</si>
  <si>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</si>
  <si>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</si>
  <si>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</si>
  <si>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</si>
  <si>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</si>
  <si>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</si>
  <si>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</si>
  <si>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</si>
  <si>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</si>
  <si>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</si>
  <si>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</si>
  <si>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</si>
  <si>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</si>
  <si>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</si>
  <si>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</si>
  <si>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</si>
  <si>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</si>
  <si>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</si>
  <si>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</si>
  <si>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</si>
  <si>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</si>
  <si>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</si>
  <si>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</si>
  <si>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</si>
  <si>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</si>
  <si>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</si>
  <si>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</si>
  <si>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</si>
  <si>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</si>
  <si>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</si>
  <si>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</si>
  <si>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</si>
  <si>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</si>
  <si>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</si>
  <si>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</si>
  <si>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</si>
  <si>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</si>
  <si>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</si>
  <si>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</si>
  <si>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</si>
  <si>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</si>
  <si>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</si>
  <si>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</si>
  <si>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</si>
  <si>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</si>
  <si>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</si>
  <si>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</si>
  <si>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</si>
  <si>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</si>
  <si>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</si>
  <si>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</si>
  <si>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</si>
  <si>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</si>
  <si>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</si>
  <si>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</si>
  <si>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</si>
  <si>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</si>
  <si>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</si>
  <si>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</si>
  <si>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</si>
  <si>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</si>
  <si>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</si>
  <si>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</si>
  <si>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</si>
  <si>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</si>
  <si>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</si>
  <si>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</si>
  <si>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</si>
  <si>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</si>
  <si>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</si>
  <si>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</si>
  <si>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</si>
  <si>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</si>
  <si>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</si>
  <si>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</si>
  <si>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</si>
  <si>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</si>
  <si>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</si>
  <si>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</si>
  <si>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</si>
  <si>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</si>
  <si>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</si>
  <si>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</si>
  <si>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</si>
  <si>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</si>
  <si>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</si>
  <si>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</si>
  <si>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</si>
  <si>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</si>
  <si>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</si>
  <si>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</si>
  <si>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</si>
  <si>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</si>
  <si>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</si>
  <si>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</si>
  <si>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</si>
  <si>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</si>
  <si>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</si>
  <si>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</si>
  <si>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</si>
  <si>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</si>
  <si>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</si>
  <si>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</si>
  <si>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</si>
  <si>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</si>
  <si>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</si>
  <si>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</si>
  <si>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</si>
  <si>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</si>
  <si>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</si>
  <si>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</si>
  <si>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</si>
  <si>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</si>
  <si>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</si>
  <si>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</si>
  <si>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</si>
  <si>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</si>
  <si>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</si>
  <si>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</si>
  <si>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</si>
  <si>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</si>
  <si>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</si>
  <si>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</si>
  <si>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</si>
  <si>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</si>
  <si>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</si>
  <si>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</si>
  <si>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</si>
  <si>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</si>
  <si>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</si>
  <si>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</si>
  <si>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</si>
  <si>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</si>
  <si>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</si>
  <si>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</si>
  <si>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</si>
  <si>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</si>
  <si>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</si>
  <si>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</si>
  <si>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</si>
  <si>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</si>
  <si>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</si>
  <si>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</si>
  <si>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</si>
  <si>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</si>
  <si>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</si>
  <si>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</si>
  <si>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</si>
  <si>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</si>
  <si>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</si>
  <si>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</si>
  <si>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</si>
  <si>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</si>
  <si>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</si>
  <si>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</si>
  <si>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</si>
  <si>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</si>
  <si>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</si>
  <si>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</si>
  <si>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</si>
  <si>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</si>
  <si>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</si>
  <si>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</si>
  <si>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</si>
  <si>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</si>
  <si>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</si>
  <si>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</si>
  <si>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</si>
  <si>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</si>
  <si>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</si>
  <si>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</si>
  <si>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</si>
  <si>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</si>
  <si>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</si>
  <si>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</si>
  <si>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</si>
  <si>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</si>
  <si>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</si>
  <si>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</si>
  <si>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</si>
  <si>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</si>
  <si>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</si>
  <si>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</si>
  <si>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</si>
  <si>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</si>
  <si>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</si>
  <si>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</si>
  <si>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</si>
  <si>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</si>
  <si>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</si>
  <si>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</si>
  <si>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</si>
  <si>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</si>
  <si>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</si>
  <si>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</si>
  <si>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</si>
  <si>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</si>
  <si>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</si>
  <si>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</si>
  <si>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</si>
  <si>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</si>
  <si>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</si>
  <si>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</si>
  <si>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</si>
  <si>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</si>
  <si>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</si>
  <si>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</si>
  <si>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</si>
  <si>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</si>
  <si>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</si>
  <si>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</si>
  <si>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</si>
  <si>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</si>
  <si>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</si>
  <si>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</si>
  <si>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</si>
  <si>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</si>
  <si>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</si>
  <si>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</si>
  <si>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</si>
  <si>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</si>
  <si>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</si>
  <si>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</si>
  <si>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</si>
  <si>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</si>
  <si>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</si>
  <si>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</si>
  <si>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</si>
  <si>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</si>
  <si>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</si>
  <si>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</si>
  <si>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</si>
  <si>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</si>
  <si>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</si>
  <si>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</si>
  <si>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</si>
  <si>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</si>
  <si>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</si>
  <si>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</si>
  <si>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</si>
  <si>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</si>
  <si>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</si>
  <si>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</si>
  <si>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</si>
  <si>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</si>
  <si>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</si>
  <si>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</si>
  <si>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</si>
  <si>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</si>
  <si>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</si>
  <si>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</si>
  <si>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</si>
  <si>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</si>
  <si>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</si>
  <si>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</si>
  <si>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</si>
  <si>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</si>
  <si>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</si>
  <si>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</si>
  <si>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</si>
  <si>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</si>
  <si>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</si>
  <si>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</si>
  <si>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</si>
  <si>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</si>
  <si>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</si>
  <si>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</si>
  <si>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</si>
  <si>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</si>
  <si>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</si>
  <si>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</si>
  <si>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</si>
  <si>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</si>
  <si>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</si>
  <si>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</si>
  <si>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</si>
  <si>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</si>
  <si>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</si>
  <si>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</si>
  <si>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</si>
  <si>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</si>
  <si>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</si>
  <si>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</si>
  <si>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</si>
  <si>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</si>
  <si>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</si>
  <si>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</si>
  <si>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</si>
  <si>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</si>
  <si>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</si>
  <si>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</si>
  <si>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</si>
  <si>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</si>
  <si>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</si>
  <si>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</si>
  <si>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</si>
  <si>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</si>
  <si>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</si>
  <si>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</si>
  <si>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</si>
  <si>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</si>
  <si>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</si>
  <si>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</si>
  <si>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</si>
  <si>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</si>
  <si>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</si>
  <si>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</si>
  <si>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</si>
  <si>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</si>
  <si>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</si>
  <si>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</si>
  <si>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</si>
  <si>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</si>
  <si>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</si>
  <si>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</si>
  <si>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</si>
  <si>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</si>
  <si>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</si>
  <si>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</si>
  <si>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</si>
  <si>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</si>
  <si>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</si>
  <si>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</si>
  <si>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</si>
  <si>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</si>
  <si>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</si>
  <si>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</si>
  <si>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</si>
  <si>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</si>
  <si>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</si>
  <si>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</si>
  <si>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</si>
  <si>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</si>
  <si>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</si>
  <si>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</si>
  <si>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</si>
  <si>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</si>
  <si>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</si>
  <si>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</si>
  <si>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</si>
  <si>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</si>
  <si>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</si>
  <si>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</si>
  <si>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</si>
  <si>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</si>
  <si>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</si>
  <si>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</si>
  <si>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</si>
  <si>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</si>
  <si>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</si>
  <si>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</si>
  <si>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</si>
  <si>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</si>
  <si>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</si>
  <si>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</si>
  <si>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</si>
  <si>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</si>
  <si>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</si>
  <si>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</si>
  <si>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</si>
  <si>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</si>
  <si>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</si>
  <si>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</si>
  <si>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</si>
  <si>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</si>
  <si>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</si>
  <si>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</si>
  <si>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</si>
  <si>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</si>
  <si>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</si>
  <si>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</si>
  <si>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</si>
  <si>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</si>
  <si>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</si>
  <si>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</si>
  <si>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</si>
  <si>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</si>
  <si>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</si>
  <si>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</si>
  <si>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</si>
  <si>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</si>
  <si>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</si>
  <si>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</si>
  <si>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</si>
  <si>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</si>
  <si>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</si>
  <si>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</si>
  <si>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</si>
  <si>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</si>
  <si>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</si>
  <si>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</si>
  <si>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</si>
  <si>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</si>
  <si>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</si>
  <si>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</si>
  <si>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</si>
  <si>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</si>
  <si>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</si>
  <si>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</si>
  <si>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</si>
  <si>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</si>
  <si>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</si>
  <si>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</si>
  <si>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</si>
  <si>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</si>
  <si>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</si>
  <si>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</si>
  <si>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</si>
  <si>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</si>
  <si>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</si>
  <si>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</si>
  <si>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</si>
  <si>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</si>
  <si>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</si>
  <si>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</si>
  <si>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</si>
  <si>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</si>
  <si>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</si>
  <si>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</si>
  <si>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</si>
  <si>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</si>
  <si>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</si>
  <si>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</si>
  <si>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</si>
  <si>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</si>
  <si>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</si>
  <si>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</si>
  <si>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</si>
  <si>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</si>
  <si>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</si>
  <si>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</si>
  <si>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</si>
  <si>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</si>
  <si>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</si>
  <si>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</si>
  <si>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</si>
  <si>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</si>
  <si>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</si>
  <si>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</si>
  <si>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</si>
  <si>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</si>
  <si>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</si>
  <si>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</si>
  <si>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</si>
  <si>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</si>
  <si>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</si>
  <si>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</si>
  <si>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</si>
  <si>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</si>
  <si>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</si>
  <si>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</si>
  <si>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</si>
  <si>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</si>
  <si>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</si>
  <si>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</si>
  <si>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</si>
  <si>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</si>
  <si>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</si>
  <si>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</si>
  <si>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</si>
  <si>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</si>
  <si>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</si>
  <si>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</si>
  <si>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</si>
  <si>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</si>
  <si>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</si>
  <si>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</si>
  <si>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</si>
  <si>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</si>
  <si>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</si>
  <si>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</si>
  <si>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</si>
  <si>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</si>
  <si>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</si>
  <si>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</si>
  <si>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</si>
  <si>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</si>
  <si>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</si>
  <si>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</si>
  <si>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</si>
  <si>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</si>
  <si>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</si>
  <si>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</si>
  <si>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</si>
  <si>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</si>
  <si>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</si>
  <si>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</si>
  <si>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</si>
  <si>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</si>
  <si>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</si>
  <si>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</si>
  <si>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</si>
  <si>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</si>
  <si>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</si>
  <si>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</si>
  <si>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</si>
  <si>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</si>
  <si>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</si>
  <si>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</si>
  <si>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</si>
  <si>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</si>
  <si>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</si>
  <si>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</si>
  <si>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</si>
  <si>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</si>
  <si>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</si>
  <si>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</si>
  <si>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</si>
  <si>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</si>
  <si>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</si>
  <si>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</si>
  <si>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</si>
  <si>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</si>
  <si>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</si>
  <si>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</si>
  <si>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</si>
  <si>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</si>
  <si>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</si>
  <si>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</si>
  <si>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</si>
  <si>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</si>
  <si>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</si>
  <si>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</si>
  <si>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</si>
  <si>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</si>
  <si>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</si>
  <si>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</si>
  <si>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</si>
  <si>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</si>
  <si>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</si>
  <si>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</si>
  <si>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</si>
  <si>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</si>
  <si>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</si>
  <si>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</si>
  <si>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</si>
  <si>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</si>
  <si>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</si>
  <si>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</si>
  <si>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</si>
  <si>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</si>
  <si>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</si>
  <si>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</si>
  <si>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</si>
  <si>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</si>
  <si>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</si>
  <si>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</si>
  <si>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</si>
  <si>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</si>
  <si>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</si>
  <si>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</si>
  <si>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</si>
  <si>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</si>
  <si>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</si>
  <si>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</si>
  <si>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</si>
  <si>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</si>
  <si>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</si>
  <si>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</si>
  <si>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</si>
  <si>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</si>
  <si>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</si>
  <si>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</si>
  <si>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</si>
  <si>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</si>
  <si>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</si>
  <si>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</si>
  <si>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</si>
  <si>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</si>
  <si>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</si>
  <si>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</si>
  <si>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</si>
  <si>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</si>
  <si>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</si>
  <si>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</si>
  <si>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</si>
  <si>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</si>
  <si>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</si>
  <si>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</si>
  <si>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</si>
  <si>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</si>
  <si>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</si>
  <si>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</si>
  <si>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</si>
  <si>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</si>
  <si>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</si>
  <si>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</si>
  <si>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</si>
  <si>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</si>
  <si>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</si>
  <si>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</si>
  <si>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</si>
  <si>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</si>
  <si>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</si>
  <si>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</si>
  <si>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</si>
  <si>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</si>
  <si>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</si>
  <si>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</si>
  <si>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</si>
  <si>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</si>
  <si>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</si>
  <si>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</si>
  <si>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</si>
  <si>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</si>
  <si>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</si>
  <si>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</si>
  <si>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</si>
  <si>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</si>
  <si>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</si>
  <si>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</si>
  <si>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</si>
  <si>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</si>
  <si>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</si>
  <si>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</si>
  <si>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</si>
  <si>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</si>
  <si>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</si>
  <si>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</si>
  <si>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</si>
  <si>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</si>
  <si>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</si>
  <si>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</si>
  <si>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</si>
  <si>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</si>
  <si>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</si>
  <si>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</si>
  <si>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</si>
  <si>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</si>
  <si>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</si>
  <si>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</si>
  <si>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</si>
  <si>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</si>
  <si>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</si>
  <si>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</si>
  <si>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</si>
  <si>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</si>
  <si>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</si>
  <si>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</si>
  <si>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</si>
  <si>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</si>
  <si>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</si>
  <si>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</si>
  <si>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</si>
  <si>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</si>
  <si>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</si>
  <si>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</si>
  <si>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</si>
  <si>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</si>
  <si>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</si>
  <si>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</si>
  <si>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</si>
  <si>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</si>
  <si>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</si>
  <si>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</si>
  <si>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</si>
  <si>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</si>
  <si>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</si>
  <si>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</si>
  <si>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</si>
  <si>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</si>
  <si>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</si>
  <si>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</si>
  <si>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</si>
  <si>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</si>
  <si>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</si>
  <si>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</si>
  <si>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</si>
  <si>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</si>
  <si>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</si>
  <si>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</si>
  <si>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</si>
  <si>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</si>
  <si>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</si>
  <si>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</si>
  <si>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</si>
  <si>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</si>
  <si>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</si>
  <si>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</si>
  <si>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</si>
  <si>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</si>
  <si>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</si>
  <si>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</si>
  <si>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</si>
  <si>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</si>
  <si>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</si>
  <si>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</si>
  <si>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</si>
  <si>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</si>
  <si>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</si>
  <si>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</si>
  <si>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</si>
  <si>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</si>
  <si>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</si>
  <si>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</si>
  <si>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</si>
  <si>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</si>
  <si>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</si>
  <si>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</si>
  <si>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</si>
  <si>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</si>
  <si>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</si>
  <si>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</si>
  <si>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</si>
  <si>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</si>
  <si>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</si>
  <si>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</si>
  <si>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</si>
  <si>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</si>
  <si>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</si>
  <si>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</si>
  <si>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</si>
  <si>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</si>
  <si>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</si>
  <si>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</si>
  <si>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</si>
  <si>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</si>
  <si>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</si>
  <si>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</si>
  <si>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</si>
  <si>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</si>
  <si>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</si>
  <si>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</si>
  <si>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</si>
  <si>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</si>
  <si>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</si>
  <si>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</si>
  <si>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</si>
  <si>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</si>
  <si>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</si>
  <si>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</si>
  <si>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</si>
  <si>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</si>
  <si>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</si>
  <si>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</si>
  <si>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</si>
  <si>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</si>
  <si>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</si>
  <si>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</si>
  <si>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</si>
  <si>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</si>
  <si>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</si>
  <si>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</si>
  <si>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</si>
  <si>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</si>
  <si>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</si>
  <si>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</si>
  <si>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</si>
  <si>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</si>
  <si>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</si>
  <si>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</si>
  <si>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</si>
  <si>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</si>
  <si>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</si>
  <si>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</si>
  <si>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</si>
  <si>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</si>
  <si>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</si>
  <si>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</si>
  <si>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</si>
  <si>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</si>
  <si>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</si>
  <si>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</si>
  <si>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</si>
  <si>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</si>
  <si>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</si>
  <si>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</si>
  <si>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</si>
  <si>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</si>
  <si>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</si>
  <si>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</si>
  <si>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</si>
  <si>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</si>
  <si>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</si>
  <si>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</si>
  <si>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</si>
  <si>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</si>
  <si>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</si>
  <si>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</si>
  <si>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</si>
  <si>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</si>
  <si>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</si>
  <si>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</si>
  <si>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</si>
  <si>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</si>
  <si>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</si>
  <si>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</si>
  <si>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</si>
  <si>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</si>
  <si>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</si>
  <si>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</si>
  <si>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</si>
  <si>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</si>
  <si>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</si>
  <si>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</si>
  <si>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</si>
  <si>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</si>
  <si>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</si>
  <si>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</si>
  <si>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</si>
  <si>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</si>
  <si>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</si>
  <si>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</si>
  <si>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</si>
  <si>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</si>
  <si>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</si>
  <si>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</si>
  <si>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</si>
  <si>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</si>
  <si>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</si>
  <si>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</si>
  <si>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</si>
  <si>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</si>
  <si>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</si>
  <si>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</si>
  <si>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</si>
  <si>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</si>
  <si>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</si>
  <si>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</si>
  <si>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</si>
  <si>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</si>
  <si>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</si>
  <si>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</si>
  <si>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</si>
  <si>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</si>
  <si>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</si>
  <si>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</si>
  <si>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</si>
  <si>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</si>
  <si>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</si>
  <si>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</si>
  <si>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</si>
  <si>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</si>
  <si>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</si>
  <si>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</si>
  <si>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</si>
  <si>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</si>
  <si>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</si>
  <si>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</si>
  <si>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</si>
  <si>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</si>
  <si>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</si>
  <si>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</si>
  <si>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</si>
  <si>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</si>
  <si>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</si>
  <si>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</si>
  <si>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</si>
  <si>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</si>
  <si>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</si>
  <si>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</si>
  <si>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</si>
  <si>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</si>
  <si>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</si>
  <si>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</si>
  <si>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</si>
  <si>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</si>
  <si>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</si>
  <si>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</si>
  <si>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</si>
  <si>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</si>
  <si>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</si>
  <si>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</si>
  <si>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</si>
  <si>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</si>
  <si>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</si>
  <si>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</si>
  <si>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</si>
  <si>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</si>
  <si>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</si>
  <si>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</si>
  <si>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</si>
  <si>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</si>
  <si>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</si>
  <si>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</si>
  <si>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</si>
  <si>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</si>
  <si>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</si>
  <si>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</si>
  <si>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</si>
  <si>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</si>
  <si>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</si>
  <si>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</si>
  <si>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</si>
  <si>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</si>
  <si>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</si>
  <si>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</si>
  <si>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</si>
  <si>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</si>
  <si>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</si>
  <si>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</si>
  <si>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</si>
  <si>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</si>
  <si>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</si>
  <si>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</si>
  <si>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</si>
  <si>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</si>
  <si>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</si>
  <si>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</si>
  <si>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</si>
  <si>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</si>
  <si>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</si>
  <si>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</si>
  <si>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</si>
  <si>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</si>
  <si>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</si>
  <si>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</si>
  <si>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</si>
  <si>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</si>
  <si>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</si>
  <si>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</si>
  <si>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</si>
  <si>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</si>
  <si>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</si>
  <si>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</si>
  <si>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</si>
  <si>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</si>
  <si>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</si>
  <si>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</si>
  <si>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</si>
  <si>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</si>
  <si>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</si>
  <si>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</si>
  <si>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</si>
  <si>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</si>
  <si>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</si>
  <si>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</si>
  <si>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</si>
  <si>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</si>
  <si>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</si>
  <si>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</si>
  <si>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</si>
  <si>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</si>
  <si>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</si>
  <si>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</si>
  <si>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</si>
  <si>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</si>
  <si>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</si>
  <si>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</si>
  <si>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</si>
  <si>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</si>
  <si>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</si>
  <si>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</si>
  <si>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</si>
  <si>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</si>
  <si>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</si>
  <si>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</si>
  <si>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</si>
  <si>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</si>
  <si>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</si>
  <si>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</si>
  <si>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</si>
  <si>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</si>
  <si>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</si>
  <si>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</si>
  <si>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</si>
  <si>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</si>
  <si>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</si>
  <si>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</si>
  <si>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</si>
  <si>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</si>
  <si>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</si>
  <si>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</si>
  <si>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</si>
  <si>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</si>
  <si>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</si>
  <si>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</si>
  <si>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</si>
  <si>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</si>
  <si>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</si>
  <si>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</si>
  <si>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</si>
  <si>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</si>
  <si>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</si>
  <si>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</si>
  <si>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</si>
  <si>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</si>
  <si>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</si>
  <si>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</si>
  <si>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</si>
  <si>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</si>
  <si>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</si>
  <si>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</si>
  <si>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</si>
  <si>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</si>
  <si>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</si>
  <si>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</si>
  <si>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</si>
  <si>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</si>
  <si>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</si>
  <si>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</si>
  <si>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</si>
  <si>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</si>
  <si>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</si>
  <si>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</si>
  <si>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</si>
  <si>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</si>
  <si>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</si>
  <si>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</si>
  <si>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</si>
  <si>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</si>
  <si>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</si>
  <si>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</si>
  <si>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</si>
  <si>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</si>
  <si>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</si>
  <si>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</si>
  <si>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</si>
  <si>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</si>
  <si>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</si>
  <si>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</si>
  <si>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</si>
  <si>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</si>
  <si>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</si>
  <si>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</si>
  <si>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</si>
  <si>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</si>
  <si>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</si>
  <si>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</si>
  <si>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</si>
  <si>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</si>
  <si>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</si>
  <si>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</si>
  <si>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</si>
  <si>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</si>
  <si>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</si>
  <si>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</si>
  <si>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</si>
  <si>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</si>
  <si>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</si>
  <si>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</si>
  <si>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</si>
  <si>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</si>
  <si>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</si>
  <si>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</si>
  <si>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</si>
  <si>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</si>
  <si>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</si>
  <si>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</si>
  <si>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</si>
  <si>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</si>
  <si>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</si>
  <si>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</si>
  <si>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</si>
  <si>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</si>
  <si>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</si>
  <si>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</si>
  <si>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</si>
  <si>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</si>
  <si>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</si>
  <si>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</si>
  <si>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</si>
  <si>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</si>
  <si>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</si>
  <si>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</si>
  <si>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</si>
  <si>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</si>
  <si>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</si>
  <si>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</si>
  <si>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</si>
  <si>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</si>
  <si>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</si>
  <si>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</si>
  <si>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</si>
  <si>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</si>
  <si>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</si>
  <si>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</si>
  <si>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</si>
  <si>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</si>
  <si>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</si>
  <si>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</si>
  <si>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</si>
  <si>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</si>
  <si>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</si>
  <si>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</si>
  <si>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</si>
  <si>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</si>
  <si>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</si>
  <si>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</si>
  <si>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</si>
  <si>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</si>
  <si>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</si>
  <si>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</si>
  <si>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</si>
  <si>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</si>
  <si>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</si>
  <si>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</si>
  <si>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</si>
  <si>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</si>
  <si>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</si>
  <si>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</si>
  <si>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</si>
  <si>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</si>
  <si>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</si>
  <si>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</si>
  <si>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</si>
  <si>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</si>
  <si>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</si>
  <si>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</si>
  <si>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</si>
  <si>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</si>
  <si>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</si>
  <si>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</si>
  <si>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</si>
  <si>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</si>
  <si>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</si>
  <si>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</si>
  <si>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</si>
  <si>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</si>
  <si>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</si>
  <si>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</si>
  <si>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</si>
  <si>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</si>
  <si>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</si>
  <si>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</si>
  <si>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</si>
  <si>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</si>
  <si>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</si>
  <si>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</si>
  <si>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</si>
  <si>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</si>
  <si>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</si>
  <si>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</si>
  <si>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</si>
  <si>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</si>
  <si>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</si>
  <si>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</si>
  <si>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</si>
  <si>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</si>
  <si>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</si>
  <si>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</si>
  <si>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</si>
  <si>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</si>
  <si>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</si>
  <si>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</si>
  <si>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</si>
  <si>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</si>
  <si>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</si>
  <si>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</si>
  <si>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</si>
  <si>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</si>
  <si>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</si>
  <si>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</si>
  <si>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</si>
  <si>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</si>
  <si>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</si>
  <si>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</si>
  <si>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</si>
  <si>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</si>
  <si>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</si>
  <si>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</si>
  <si>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</si>
  <si>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</si>
  <si>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</si>
  <si>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</si>
  <si>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</si>
  <si>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</si>
  <si>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</si>
  <si>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</si>
  <si>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</si>
  <si>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</si>
  <si>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</si>
  <si>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</si>
  <si>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</si>
  <si>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</si>
  <si>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</si>
  <si>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</si>
  <si>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</si>
  <si>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</si>
  <si>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</si>
  <si>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</si>
  <si>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</si>
  <si>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</si>
  <si>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</si>
  <si>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</si>
  <si>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</si>
  <si>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</si>
  <si>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</si>
  <si>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</si>
  <si>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</si>
  <si>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</si>
  <si>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</si>
  <si>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</si>
  <si>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</si>
  <si>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</si>
  <si>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</si>
  <si>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</si>
  <si>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</si>
  <si>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</si>
  <si>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</si>
  <si>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</si>
  <si>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</si>
  <si>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</si>
  <si>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</si>
  <si>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</si>
  <si>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</si>
  <si>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</si>
  <si>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</si>
  <si>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</si>
  <si>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</si>
  <si>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</si>
  <si>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</si>
  <si>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</si>
  <si>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</si>
  <si>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</si>
  <si>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</si>
  <si>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</si>
  <si>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</si>
  <si>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</si>
  <si>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</si>
  <si>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</si>
  <si>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</si>
  <si>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</si>
  <si>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</si>
  <si>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</si>
  <si>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</si>
  <si>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</si>
  <si>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</si>
  <si>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</si>
  <si>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</si>
  <si>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</si>
  <si>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</si>
  <si>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</si>
  <si>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</si>
  <si>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</si>
  <si>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</si>
  <si>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</si>
  <si>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</si>
  <si>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</si>
  <si>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</si>
  <si>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</si>
  <si>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</si>
  <si>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</si>
  <si>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</si>
  <si>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</si>
  <si>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</si>
  <si>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</si>
  <si>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</si>
  <si>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</si>
  <si>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</si>
  <si>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</si>
  <si>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</si>
  <si>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</si>
  <si>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</si>
  <si>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</si>
  <si>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</si>
  <si>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</si>
  <si>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</si>
  <si>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</si>
  <si>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</si>
  <si>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</si>
  <si>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</si>
  <si>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</si>
  <si>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</si>
  <si>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</si>
  <si>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</si>
  <si>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</si>
  <si>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</si>
  <si>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</si>
  <si>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</si>
  <si>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</si>
  <si>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</si>
  <si>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</si>
  <si>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</si>
  <si>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</si>
  <si>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</si>
  <si>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</si>
  <si>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</si>
  <si>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</si>
  <si>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</si>
  <si>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</si>
  <si>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</si>
  <si>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</si>
  <si>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</si>
  <si>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</si>
  <si>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</si>
  <si>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</si>
  <si>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</si>
  <si>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</si>
  <si>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</si>
  <si>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</si>
  <si>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</si>
  <si>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</si>
  <si>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</si>
  <si>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</si>
  <si>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</si>
  <si>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</si>
  <si>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</si>
  <si>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</si>
  <si>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</si>
  <si>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</si>
  <si>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</si>
  <si>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</si>
  <si>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</si>
  <si>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</si>
  <si>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</si>
  <si>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</si>
  <si>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</si>
  <si>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</si>
  <si>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</si>
  <si>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</si>
  <si>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</si>
  <si>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</si>
  <si>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</si>
  <si>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</si>
  <si>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</si>
  <si>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</si>
  <si>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</si>
  <si>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</si>
  <si>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</si>
  <si>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</si>
  <si>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</si>
  <si>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</si>
  <si>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</si>
  <si>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</si>
  <si>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</si>
  <si>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</si>
  <si>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</si>
  <si>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</si>
  <si>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</si>
  <si>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</si>
  <si>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</si>
  <si>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</si>
  <si>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</si>
  <si>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</si>
  <si>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</si>
  <si>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</si>
  <si>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</si>
  <si>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</si>
  <si>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</si>
  <si>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</si>
  <si>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</si>
  <si>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</si>
  <si>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</si>
  <si>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</si>
  <si>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</si>
  <si>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</si>
  <si>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</si>
  <si>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</si>
  <si>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</si>
  <si>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</si>
  <si>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</si>
  <si>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</si>
  <si>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</si>
  <si>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</si>
  <si>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</si>
  <si>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</si>
  <si>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</si>
  <si>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</si>
  <si>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</si>
  <si>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</si>
  <si>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</si>
  <si>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</si>
  <si>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</si>
  <si>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</si>
  <si>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</si>
  <si>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</si>
  <si>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</si>
  <si>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</si>
  <si>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</si>
  <si>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</si>
  <si>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</si>
  <si>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</si>
  <si>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</si>
  <si>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</si>
  <si>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</si>
  <si>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</si>
  <si>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</si>
  <si>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</si>
  <si>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</si>
  <si>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</si>
  <si>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</si>
  <si>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</si>
  <si>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</si>
  <si>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</si>
  <si>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</si>
  <si>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</si>
  <si>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</si>
  <si>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</si>
  <si>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</si>
  <si>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</si>
  <si>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</si>
  <si>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</si>
  <si>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</si>
  <si>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</si>
  <si>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</si>
  <si>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</si>
  <si>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</si>
  <si>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</si>
  <si>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</si>
  <si>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</si>
  <si>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</si>
  <si>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</si>
  <si>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</si>
  <si>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</si>
  <si>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</si>
  <si>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</si>
  <si>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</si>
  <si>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</si>
  <si>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</si>
  <si>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</si>
  <si>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</si>
  <si>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</si>
  <si>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</si>
  <si>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</si>
  <si>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</si>
  <si>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</si>
  <si>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</si>
  <si>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</si>
  <si>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</si>
  <si>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</si>
  <si>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</si>
  <si>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</si>
  <si>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</si>
  <si>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</si>
  <si>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</si>
  <si>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</si>
  <si>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</si>
  <si>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</si>
  <si>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</si>
  <si>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</si>
  <si>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</si>
  <si>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</si>
  <si>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</si>
  <si>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</si>
  <si>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</si>
  <si>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</si>
  <si>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</si>
  <si>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</si>
  <si>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</si>
  <si>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</si>
  <si>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</si>
  <si>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</si>
  <si>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</si>
  <si>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</si>
  <si>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</si>
  <si>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</si>
  <si>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</si>
  <si>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</si>
  <si>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</si>
  <si>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</si>
  <si>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</si>
  <si>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</si>
  <si>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</si>
  <si>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</si>
  <si>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</si>
  <si>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</si>
  <si>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</si>
  <si>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</si>
  <si>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</si>
  <si>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</si>
  <si>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</si>
  <si>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</si>
  <si>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</si>
  <si>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</si>
  <si>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</si>
  <si>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</si>
  <si>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</si>
  <si>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</si>
  <si>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</si>
  <si>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</si>
  <si>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</si>
  <si>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</si>
  <si>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</si>
  <si>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</si>
  <si>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</si>
  <si>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</si>
  <si>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</si>
  <si>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</si>
  <si>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</si>
  <si>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</si>
  <si>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</si>
  <si>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</si>
  <si>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</si>
  <si>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</si>
  <si>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</si>
  <si>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</si>
  <si>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</si>
  <si>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</si>
  <si>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</si>
  <si>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</si>
  <si>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</si>
  <si>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</si>
  <si>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</si>
  <si>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</si>
  <si>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</si>
  <si>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</si>
  <si>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</si>
  <si>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</si>
  <si>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</si>
  <si>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</si>
  <si>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</si>
  <si>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</si>
  <si>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</si>
  <si>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</si>
  <si>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</si>
  <si>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</si>
  <si>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</si>
  <si>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</si>
  <si>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</si>
  <si>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</si>
  <si>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</si>
  <si>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</si>
  <si>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</si>
  <si>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</si>
  <si>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</si>
  <si>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</si>
  <si>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</si>
  <si>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</si>
  <si>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</si>
  <si>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</si>
  <si>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</si>
  <si>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</si>
  <si>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</si>
  <si>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</si>
  <si>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</si>
  <si>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</si>
  <si>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</si>
  <si>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</si>
  <si>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</si>
  <si>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</si>
  <si>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</si>
  <si>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</si>
  <si>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</si>
  <si>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</si>
  <si>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</si>
  <si>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</si>
  <si>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</si>
  <si>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</si>
  <si>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</si>
  <si>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</si>
  <si>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</si>
  <si>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</si>
  <si>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</si>
  <si>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</si>
  <si>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</si>
  <si>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</si>
  <si>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</si>
  <si>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</si>
  <si>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</si>
  <si>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</si>
  <si>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</si>
  <si>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</si>
  <si>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</si>
  <si>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</si>
  <si>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</si>
  <si>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</si>
  <si>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</si>
  <si>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</si>
  <si>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</si>
  <si>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</si>
  <si>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</si>
  <si>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</si>
  <si>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</si>
  <si>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</si>
  <si>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</si>
  <si>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</si>
  <si>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</si>
  <si>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</si>
  <si>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</si>
  <si>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</si>
  <si>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</si>
  <si>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</si>
  <si>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</si>
  <si>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</si>
  <si>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</si>
  <si>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</si>
  <si>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</si>
  <si>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</si>
  <si>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</si>
  <si>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</si>
  <si>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</si>
  <si>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</si>
  <si>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</si>
  <si>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</si>
  <si>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</si>
  <si>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</si>
  <si>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</si>
  <si>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</si>
  <si>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</si>
  <si>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</si>
  <si>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</si>
  <si>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</si>
  <si>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</si>
  <si>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</si>
  <si>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</si>
  <si>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</si>
  <si>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</si>
  <si>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</si>
  <si>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</si>
  <si>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</si>
  <si>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</si>
  <si>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</si>
  <si>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</si>
  <si>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</si>
  <si>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</si>
  <si>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</si>
  <si>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</si>
  <si>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</si>
  <si>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</si>
  <si>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</si>
  <si>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</si>
  <si>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</si>
  <si>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</si>
  <si>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</si>
  <si>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</si>
  <si>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</si>
  <si>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</si>
  <si>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</si>
  <si>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</si>
  <si>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</si>
  <si>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</si>
  <si>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</si>
  <si>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</si>
  <si>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</si>
  <si>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</si>
  <si>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</si>
  <si>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</si>
  <si>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</si>
  <si>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</si>
  <si>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</si>
  <si>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</si>
  <si>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</si>
  <si>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</si>
  <si>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</si>
  <si>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</si>
  <si>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</si>
  <si>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</si>
  <si>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</si>
  <si>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</si>
  <si>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</si>
  <si>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</si>
  <si>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</si>
  <si>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</si>
  <si>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</si>
  <si>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</si>
  <si>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</si>
  <si>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</si>
  <si>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</si>
  <si>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</si>
  <si>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</si>
  <si>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</si>
  <si>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</si>
  <si>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</si>
  <si>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</si>
  <si>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</si>
  <si>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</si>
  <si>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</si>
  <si>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</si>
  <si>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</si>
  <si>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</si>
  <si>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</si>
  <si>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</si>
  <si>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</si>
  <si>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</si>
  <si>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</si>
  <si>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</si>
  <si>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</si>
  <si>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</si>
  <si>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</si>
  <si>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</si>
  <si>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</si>
  <si>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</si>
  <si>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</si>
  <si>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</si>
  <si>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</si>
  <si>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</si>
  <si>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</si>
  <si>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</si>
  <si>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</si>
  <si>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</si>
  <si>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</si>
  <si>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</si>
  <si>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</si>
  <si>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</si>
  <si>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</si>
  <si>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</si>
  <si>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</si>
  <si>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</si>
  <si>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</si>
  <si>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</si>
  <si>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</si>
  <si>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</si>
  <si>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</si>
  <si>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</si>
  <si>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</si>
  <si>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</si>
  <si>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</si>
  <si>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</si>
  <si>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</si>
  <si>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</si>
  <si>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</si>
  <si>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</si>
  <si>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</si>
  <si>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</si>
  <si>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</si>
  <si>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</si>
  <si>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</si>
  <si>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</si>
  <si>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</si>
  <si>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</si>
  <si>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</si>
  <si>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</si>
  <si>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</si>
  <si>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</si>
  <si>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</si>
  <si>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</si>
  <si>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</si>
  <si>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</si>
  <si>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</si>
  <si>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</si>
  <si>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</si>
  <si>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</si>
  <si>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</si>
  <si>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</si>
  <si>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</si>
  <si>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</si>
  <si>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</si>
  <si>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</si>
  <si>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</si>
  <si>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</si>
  <si>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</si>
  <si>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</si>
  <si>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</si>
  <si>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</si>
  <si>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</si>
  <si>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</si>
  <si>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</si>
  <si>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</si>
  <si>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</si>
  <si>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</si>
  <si>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</si>
  <si>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</si>
  <si>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</si>
  <si>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</si>
  <si>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</si>
  <si>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</si>
  <si>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</si>
  <si>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</si>
  <si>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</si>
  <si>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</si>
  <si>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</si>
  <si>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</si>
  <si>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</si>
  <si>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</si>
  <si>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</si>
  <si>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</si>
  <si>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</si>
  <si>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</si>
  <si>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</si>
  <si>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</si>
  <si>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</si>
  <si>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</si>
  <si>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</si>
  <si>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</si>
  <si>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</si>
  <si>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</si>
  <si>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</si>
  <si>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</si>
  <si>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</si>
  <si>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</si>
  <si>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</si>
  <si>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</si>
  <si>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</si>
  <si>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</si>
  <si>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</si>
  <si>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</si>
  <si>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</si>
  <si>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</si>
  <si>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</si>
  <si>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</si>
  <si>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</si>
  <si>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</si>
  <si>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</si>
  <si>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</si>
  <si>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</si>
  <si>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</si>
  <si>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</si>
  <si>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</si>
  <si>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</si>
  <si>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</si>
  <si>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</si>
  <si>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</si>
  <si>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</si>
  <si>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</si>
  <si>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</si>
  <si>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</si>
  <si>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</si>
  <si>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</si>
  <si>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</si>
  <si>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</si>
  <si>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</si>
  <si>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</si>
  <si>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</si>
  <si>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</si>
  <si>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</si>
  <si>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</si>
  <si>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</si>
  <si>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</si>
  <si>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</si>
  <si>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</si>
  <si>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</si>
  <si>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</si>
  <si>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</si>
  <si>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</si>
  <si>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</si>
  <si>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</si>
  <si>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</si>
  <si>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</si>
  <si>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</si>
  <si>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</si>
  <si>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</si>
  <si>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</si>
  <si>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</si>
  <si>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</si>
  <si>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</si>
  <si>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</si>
  <si>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</si>
  <si>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</si>
  <si>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</si>
  <si>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</si>
  <si>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</si>
  <si>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</si>
  <si>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</si>
  <si>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</si>
  <si>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</si>
  <si>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</si>
  <si>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</si>
  <si>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</si>
  <si>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</si>
  <si>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</si>
  <si>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</si>
  <si>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</si>
  <si>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</si>
  <si>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</si>
  <si>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</si>
  <si>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</si>
  <si>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</si>
  <si>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</si>
  <si>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</si>
  <si>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</si>
  <si>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</si>
  <si>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</si>
  <si>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</si>
  <si>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</si>
  <si>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</si>
  <si>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</si>
  <si>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</si>
  <si>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</si>
  <si>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</si>
  <si>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</si>
  <si>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</si>
  <si>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</si>
  <si>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</si>
  <si>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</si>
  <si>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</si>
  <si>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</si>
  <si>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</si>
  <si>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</si>
  <si>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</si>
  <si>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</si>
  <si>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</si>
  <si>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</si>
  <si>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</si>
  <si>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</si>
  <si>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</si>
  <si>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</si>
  <si>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</si>
  <si>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</si>
  <si>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</si>
  <si>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</si>
  <si>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</si>
  <si>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</si>
  <si>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</si>
  <si>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</si>
  <si>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</si>
  <si>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</si>
  <si>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</si>
  <si>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</si>
  <si>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</si>
  <si>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</si>
  <si>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</si>
  <si>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</si>
  <si>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</si>
  <si>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</si>
  <si>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</si>
  <si>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</si>
  <si>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</si>
  <si>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</si>
  <si>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</si>
  <si>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</si>
  <si>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</si>
  <si>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</si>
  <si>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</si>
  <si>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</si>
  <si>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</si>
  <si>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</si>
  <si>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</si>
  <si>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</si>
  <si>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</si>
  <si>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</si>
  <si>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</si>
  <si>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</si>
  <si>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</si>
  <si>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</si>
  <si>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</si>
  <si>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</si>
  <si>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</si>
  <si>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</si>
  <si>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</si>
  <si>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</si>
  <si>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</si>
  <si>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</si>
  <si>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</si>
  <si>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</si>
  <si>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</si>
  <si>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</si>
  <si>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</si>
  <si>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</si>
  <si>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</si>
  <si>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</si>
  <si>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</si>
  <si>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</si>
  <si>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</si>
  <si>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</si>
  <si>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</si>
  <si>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</si>
  <si>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</si>
  <si>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</si>
  <si>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</si>
  <si>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</si>
  <si>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</si>
  <si>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</si>
  <si>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</si>
  <si>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</si>
  <si>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</si>
  <si>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</si>
  <si>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</si>
  <si>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</si>
  <si>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</si>
  <si>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</si>
  <si>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</si>
  <si>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</si>
  <si>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</si>
  <si>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</si>
  <si>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</si>
  <si>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</si>
  <si>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</si>
  <si>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</si>
  <si>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</si>
  <si>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</si>
  <si>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</si>
  <si>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</si>
  <si>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</si>
  <si>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</si>
  <si>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</si>
  <si>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</si>
  <si>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</si>
  <si>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</si>
  <si>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</si>
  <si>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</si>
  <si>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</si>
  <si>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</si>
  <si>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</si>
  <si>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</si>
  <si>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</si>
  <si>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</si>
  <si>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</si>
  <si>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</si>
  <si>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</si>
  <si>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</si>
  <si>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</si>
  <si>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</si>
  <si>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</si>
  <si>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</si>
  <si>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</si>
  <si>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</si>
  <si>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</si>
  <si>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</si>
  <si>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</si>
  <si>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</si>
  <si>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</si>
  <si>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</si>
  <si>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</si>
  <si>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</si>
  <si>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</si>
  <si>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</si>
  <si>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</si>
  <si>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</si>
  <si>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</si>
  <si>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</si>
  <si>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</si>
  <si>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</si>
  <si>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</si>
  <si>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</si>
  <si>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</si>
  <si>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</si>
  <si>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</si>
  <si>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</si>
  <si>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</si>
  <si>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</si>
  <si>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</si>
  <si>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</si>
  <si>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</si>
  <si>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</si>
  <si>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</si>
  <si>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</si>
  <si>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</si>
  <si>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</si>
  <si>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</si>
  <si>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</si>
  <si>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</si>
  <si>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</si>
  <si>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</si>
  <si>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</si>
  <si>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</si>
  <si>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</si>
  <si>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</si>
  <si>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</si>
  <si>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</si>
  <si>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</si>
  <si>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</si>
  <si>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</si>
  <si>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</si>
  <si>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</si>
  <si>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</si>
  <si>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</si>
  <si>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</si>
  <si>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</si>
  <si>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</si>
  <si>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</si>
  <si>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</si>
  <si>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</si>
  <si>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</si>
  <si>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</si>
  <si>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</si>
  <si>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</si>
  <si>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</si>
  <si>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</si>
  <si>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</si>
  <si>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</si>
  <si>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</si>
  <si>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</si>
  <si>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</si>
  <si>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</si>
  <si>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</si>
  <si>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</si>
  <si>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</si>
  <si>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</si>
  <si>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</si>
  <si>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</si>
  <si>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</si>
  <si>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</si>
  <si>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</si>
  <si>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</si>
  <si>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</si>
  <si>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</si>
  <si>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</si>
  <si>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</si>
  <si>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</si>
  <si>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</si>
  <si>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</si>
  <si>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</si>
  <si>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</si>
  <si>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</si>
  <si>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</si>
  <si>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</si>
  <si>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</si>
  <si>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</si>
  <si>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</si>
  <si>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</si>
  <si>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</si>
  <si>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</si>
  <si>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</si>
  <si>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</si>
  <si>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</si>
  <si>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</si>
  <si>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</si>
  <si>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</si>
  <si>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</si>
  <si>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</si>
  <si>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</si>
  <si>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</si>
  <si>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</si>
  <si>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</si>
  <si>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</si>
  <si>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</si>
  <si>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</si>
  <si>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</si>
  <si>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</si>
  <si>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</si>
  <si>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</si>
  <si>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</si>
  <si>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</si>
  <si>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</si>
  <si>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</si>
  <si>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</si>
  <si>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</si>
  <si>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</si>
  <si>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</si>
  <si>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</si>
  <si>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</si>
  <si>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</si>
  <si>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</si>
  <si>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</si>
  <si>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</si>
  <si>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</si>
  <si>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</si>
  <si>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</si>
  <si>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</si>
  <si>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</si>
  <si>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</si>
  <si>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</si>
  <si>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</si>
  <si>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</si>
  <si>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</si>
  <si>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</si>
  <si>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</si>
  <si>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</si>
  <si>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</si>
  <si>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</si>
  <si>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</si>
  <si>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</si>
  <si>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</si>
  <si>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</si>
  <si>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</si>
  <si>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</si>
  <si>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</si>
  <si>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</si>
  <si>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</si>
  <si>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</si>
  <si>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</si>
  <si>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</si>
  <si>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</si>
  <si>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</si>
  <si>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</si>
  <si>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</si>
  <si>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</si>
  <si>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</si>
  <si>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</si>
  <si>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</si>
  <si>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</si>
  <si>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</si>
  <si>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</si>
  <si>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</si>
  <si>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</si>
  <si>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</si>
  <si>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</si>
  <si>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</si>
  <si>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</si>
  <si>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</si>
  <si>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</si>
  <si>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</si>
  <si>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</si>
  <si>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</si>
  <si>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</si>
  <si>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</si>
  <si>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</si>
  <si>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</si>
  <si>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</si>
  <si>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</si>
  <si>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</si>
  <si>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</si>
  <si>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</si>
  <si>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</si>
  <si>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</si>
  <si>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</si>
  <si>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</si>
  <si>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</si>
  <si>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</si>
  <si>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</si>
  <si>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</si>
  <si>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</si>
  <si>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</si>
  <si>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</si>
  <si>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</si>
  <si>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</si>
  <si>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</si>
  <si>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</si>
  <si>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</si>
  <si>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</si>
  <si>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</si>
  <si>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</si>
  <si>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</si>
  <si>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</si>
  <si>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</si>
  <si>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</si>
  <si>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</si>
  <si>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</si>
  <si>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</si>
  <si>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</si>
  <si>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</si>
  <si>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</si>
  <si>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</si>
  <si>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</si>
  <si>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</si>
  <si>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</si>
  <si>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</si>
  <si>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</si>
  <si>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</si>
  <si>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</si>
  <si>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</si>
  <si>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</si>
  <si>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</si>
  <si>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</si>
  <si>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</si>
  <si>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</si>
  <si>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</si>
  <si>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</si>
  <si>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</si>
  <si>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</si>
  <si>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</si>
  <si>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</si>
  <si>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</si>
  <si>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</si>
  <si>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</si>
  <si>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</si>
  <si>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</si>
  <si>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</si>
  <si>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</si>
  <si>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</si>
  <si>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</si>
  <si>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</si>
  <si>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</si>
  <si>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</si>
  <si>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</si>
  <si>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</si>
  <si>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</si>
  <si>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</si>
  <si>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</si>
  <si>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</si>
  <si>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</si>
  <si>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</si>
  <si>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</si>
  <si>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</si>
  <si>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</si>
  <si>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</si>
  <si>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</si>
  <si>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</si>
  <si>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</si>
  <si>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</si>
  <si>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</si>
  <si>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</si>
  <si>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</si>
  <si>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</si>
  <si>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</si>
  <si>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</si>
  <si>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</si>
  <si>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</si>
  <si>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</si>
  <si>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</si>
  <si>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</si>
  <si>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</si>
  <si>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</si>
  <si>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</si>
  <si>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</si>
  <si>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</si>
  <si>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</si>
  <si>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</si>
  <si>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</si>
  <si>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</si>
  <si>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</si>
  <si>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</si>
  <si>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</si>
  <si>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</si>
  <si>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</si>
  <si>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</si>
  <si>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</si>
  <si>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</si>
  <si>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</si>
  <si>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</si>
  <si>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</si>
  <si>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</si>
  <si>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</si>
  <si>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</si>
  <si>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</si>
  <si>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</si>
  <si>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</si>
  <si>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</si>
  <si>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</si>
  <si>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</si>
  <si>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</si>
  <si>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</si>
  <si>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</si>
  <si>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</si>
  <si>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</si>
  <si>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</si>
  <si>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</si>
  <si>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</si>
  <si>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</si>
  <si>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</si>
  <si>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</si>
  <si>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</si>
  <si>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</si>
  <si>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</si>
  <si>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</si>
  <si>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</si>
  <si>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</si>
  <si>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</si>
  <si>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</si>
  <si>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</si>
  <si>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</si>
  <si>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</si>
  <si>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</si>
  <si>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</si>
  <si>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</si>
  <si>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</si>
  <si>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</si>
  <si>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</si>
  <si>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</si>
  <si>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</si>
  <si>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</si>
  <si>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</si>
  <si>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</si>
  <si>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</si>
  <si>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</si>
  <si>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</si>
  <si>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</si>
  <si>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</si>
  <si>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</si>
  <si>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</si>
  <si>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</si>
  <si>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</si>
  <si>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</si>
  <si>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</si>
  <si>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</si>
  <si>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</si>
  <si>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</si>
  <si>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</si>
  <si>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</si>
  <si>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</si>
  <si>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</si>
  <si>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</si>
  <si>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</si>
  <si>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</si>
  <si>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</si>
  <si>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</si>
  <si>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</si>
  <si>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</si>
  <si>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</si>
  <si>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</si>
  <si>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</si>
  <si>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</si>
  <si>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</si>
  <si>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</si>
  <si>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</si>
  <si>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</si>
  <si>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</si>
  <si>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</si>
  <si>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</si>
  <si>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</si>
  <si>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</si>
  <si>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</si>
  <si>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</si>
  <si>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</si>
  <si>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</si>
  <si>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</si>
  <si>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</si>
  <si>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</si>
  <si>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</si>
  <si>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</si>
  <si>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</si>
  <si>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</si>
  <si>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</si>
  <si>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</si>
  <si>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</si>
  <si>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</si>
  <si>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</si>
  <si>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</si>
  <si>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</si>
  <si>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</si>
  <si>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</si>
  <si>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</si>
  <si>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</si>
  <si>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</si>
  <si>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</si>
  <si>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</si>
  <si>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</si>
  <si>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</si>
  <si>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</si>
  <si>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</si>
  <si>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</si>
  <si>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</si>
  <si>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</si>
  <si>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</si>
  <si>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</si>
  <si>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</si>
  <si>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</si>
  <si>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</si>
  <si>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</si>
  <si>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</si>
  <si>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</si>
  <si>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</si>
  <si>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</si>
  <si>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</si>
  <si>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</si>
  <si>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</si>
  <si>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</si>
  <si>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</si>
  <si>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</si>
  <si>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</si>
  <si>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</si>
  <si>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</si>
  <si>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</si>
  <si>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</si>
  <si>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</si>
  <si>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</si>
  <si>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</si>
  <si>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</si>
  <si>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</si>
  <si>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</si>
  <si>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</si>
  <si>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</si>
  <si>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</si>
  <si>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</si>
  <si>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</si>
  <si>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</si>
  <si>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</si>
  <si>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</si>
  <si>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</si>
  <si>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</si>
  <si>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</si>
  <si>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</si>
  <si>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</si>
  <si>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</si>
  <si>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</si>
  <si>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</si>
  <si>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</si>
  <si>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</si>
  <si>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</si>
  <si>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</si>
  <si>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</si>
  <si>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</si>
  <si>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</si>
  <si>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</si>
  <si>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</si>
  <si>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</si>
  <si>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</si>
  <si>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</si>
  <si>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</si>
  <si>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</si>
  <si>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</si>
  <si>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</si>
  <si>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</si>
  <si>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</si>
  <si>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</si>
  <si>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</si>
  <si>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</si>
  <si>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</si>
  <si>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</si>
  <si>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</si>
  <si>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</si>
  <si>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</si>
  <si>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</si>
  <si>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</si>
  <si>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</si>
  <si>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</si>
  <si>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</si>
  <si>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</si>
  <si>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</si>
  <si>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</si>
  <si>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</si>
  <si>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</si>
  <si>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</si>
  <si>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</si>
  <si>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</si>
  <si>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</si>
  <si>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</si>
  <si>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</si>
  <si>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</si>
  <si>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</si>
  <si>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</si>
  <si>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</si>
  <si>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</si>
  <si>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</si>
  <si>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</si>
  <si>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</si>
  <si>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</si>
  <si>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</si>
  <si>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</si>
  <si>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</si>
  <si>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</si>
  <si>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</si>
  <si>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</si>
  <si>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</si>
  <si>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</si>
  <si>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</si>
  <si>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</si>
  <si>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</si>
  <si>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</si>
  <si>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</si>
  <si>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</si>
  <si>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</si>
  <si>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</si>
  <si>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</si>
  <si>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</si>
  <si>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</si>
  <si>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</si>
  <si>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</si>
  <si>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</si>
  <si>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</si>
  <si>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</si>
  <si>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</si>
  <si>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</si>
  <si>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</si>
  <si>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</si>
  <si>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</si>
  <si>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</si>
  <si>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</si>
  <si>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</si>
  <si>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</si>
  <si>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</si>
  <si>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</si>
  <si>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</si>
  <si>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</si>
  <si>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</si>
  <si>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</si>
  <si>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</si>
  <si>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</si>
  <si>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</si>
  <si>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</si>
  <si>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</si>
  <si>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</si>
  <si>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</si>
  <si>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</si>
  <si>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</si>
  <si>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</si>
  <si>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</si>
  <si>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</si>
  <si>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</si>
  <si>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</si>
  <si>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</si>
  <si>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</si>
  <si>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</si>
  <si>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</si>
  <si>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</si>
  <si>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</si>
  <si>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</si>
  <si>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</si>
  <si>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</si>
  <si>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</si>
  <si>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</si>
  <si>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</si>
  <si>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</si>
  <si>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</si>
  <si>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</si>
  <si>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</si>
  <si>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</si>
  <si>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</si>
  <si>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</si>
  <si>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</si>
  <si>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</si>
  <si>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</si>
  <si>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</si>
  <si>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</si>
  <si>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</si>
  <si>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</si>
  <si>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</si>
  <si>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</si>
  <si>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</si>
  <si>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</si>
  <si>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</si>
  <si>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</si>
  <si>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</si>
  <si>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</si>
  <si>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</si>
  <si>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</si>
  <si>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</si>
  <si>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</si>
  <si>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</si>
  <si>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</si>
  <si>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</si>
  <si>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</si>
  <si>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</si>
  <si>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</si>
  <si>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</si>
  <si>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</si>
  <si>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</si>
  <si>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</si>
  <si>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</si>
  <si>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</si>
  <si>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</si>
  <si>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</si>
  <si>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</si>
  <si>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</si>
  <si>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</si>
  <si>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</si>
  <si>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</si>
  <si>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</si>
  <si>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</si>
  <si>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</si>
  <si>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</si>
  <si>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</si>
  <si>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</si>
  <si>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</si>
  <si>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</si>
  <si>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</si>
  <si>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</si>
  <si>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</si>
  <si>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</si>
  <si>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</si>
  <si>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</si>
  <si>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</si>
  <si>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</si>
  <si>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</si>
  <si>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</si>
  <si>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</si>
  <si>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</si>
  <si>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</si>
  <si>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</si>
  <si>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</si>
  <si>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</si>
  <si>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</si>
  <si>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</si>
  <si>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</si>
  <si>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</si>
  <si>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</si>
  <si>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</si>
  <si>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</si>
  <si>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</si>
  <si>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</si>
  <si>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</si>
  <si>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</si>
  <si>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</si>
  <si>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</si>
  <si>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</si>
  <si>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</si>
  <si>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</si>
  <si>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</si>
  <si>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</si>
  <si>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</si>
  <si>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</si>
  <si>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</si>
  <si>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</si>
  <si>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</si>
  <si>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</si>
  <si>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</si>
  <si>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</si>
  <si>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</si>
  <si>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</si>
  <si>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</si>
  <si>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</si>
  <si>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</si>
  <si>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</si>
  <si>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</si>
  <si>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</si>
  <si>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</si>
  <si>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</si>
  <si>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</si>
  <si>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</si>
  <si>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</si>
  <si>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</si>
  <si>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</si>
  <si>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</si>
  <si>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</si>
  <si>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</si>
  <si>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</si>
  <si>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</si>
  <si>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</si>
  <si>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</si>
  <si>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</si>
  <si>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</si>
  <si>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</si>
  <si>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</si>
  <si>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</si>
  <si>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</si>
  <si>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</si>
  <si>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</si>
  <si>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</si>
  <si>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</si>
  <si>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</si>
  <si>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</si>
  <si>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</si>
  <si>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</si>
  <si>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</si>
  <si>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</si>
  <si>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</si>
  <si>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</si>
  <si>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</si>
  <si>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</si>
  <si>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</si>
  <si>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</si>
  <si>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</si>
  <si>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</si>
  <si>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</si>
  <si>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</si>
  <si>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</si>
  <si>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</si>
  <si>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</si>
  <si>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</si>
  <si>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</si>
  <si>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</si>
  <si>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</si>
  <si>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</si>
  <si>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</si>
  <si>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</si>
  <si>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</si>
  <si>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</si>
  <si>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</si>
  <si>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</si>
  <si>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</si>
  <si>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</si>
  <si>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</si>
  <si>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</si>
  <si>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</si>
  <si>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</si>
  <si>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</si>
  <si>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</si>
  <si>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</si>
  <si>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</si>
  <si>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</si>
  <si>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</si>
  <si>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</si>
  <si>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</si>
  <si>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</si>
  <si>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</si>
  <si>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</si>
  <si>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</si>
  <si>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</si>
  <si>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</si>
  <si>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</si>
  <si>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</si>
  <si>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</si>
  <si>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</si>
  <si>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</si>
  <si>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</si>
  <si>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</si>
  <si>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</si>
  <si>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</si>
  <si>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</si>
  <si>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</si>
  <si>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</si>
  <si>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</si>
  <si>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</si>
  <si>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</si>
  <si>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</si>
  <si>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</si>
  <si>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</si>
  <si>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</si>
  <si>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</si>
  <si>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</si>
  <si>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</si>
  <si>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</si>
  <si>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</si>
  <si>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</si>
  <si>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</si>
  <si>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</si>
  <si>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</si>
  <si>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</si>
  <si>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</si>
  <si>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</si>
  <si>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</si>
  <si>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</si>
  <si>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</si>
  <si>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</si>
  <si>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</si>
  <si>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</si>
  <si>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</si>
  <si>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</si>
  <si>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</si>
  <si>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</si>
  <si>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</si>
  <si>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</si>
  <si>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</si>
  <si>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</si>
  <si>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</si>
  <si>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</si>
  <si>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</si>
  <si>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</si>
  <si>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</si>
  <si>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</si>
  <si>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</si>
  <si>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</si>
  <si>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</si>
  <si>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</si>
  <si>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</si>
  <si>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</si>
  <si>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</si>
  <si>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</si>
  <si>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</si>
  <si>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</si>
  <si>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</si>
  <si>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</si>
  <si>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</si>
  <si>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</si>
  <si>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</si>
  <si>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</si>
  <si>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</si>
  <si>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</si>
  <si>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</si>
  <si>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</si>
  <si>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</si>
  <si>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</si>
  <si>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</si>
  <si>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</si>
  <si>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</si>
  <si>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</si>
  <si>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</si>
  <si>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</si>
  <si>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</si>
  <si>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</si>
  <si>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</si>
  <si>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</si>
  <si>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</si>
  <si>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</si>
  <si>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</si>
  <si>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</si>
  <si>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</si>
  <si>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</si>
  <si>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</si>
  <si>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</si>
  <si>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</si>
  <si>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</si>
  <si>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</si>
  <si>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</si>
  <si>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</si>
  <si>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</si>
  <si>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</si>
  <si>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</si>
  <si>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</si>
  <si>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</si>
  <si>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</si>
  <si>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</si>
  <si>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</si>
  <si>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</si>
  <si>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</si>
  <si>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</si>
  <si>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</si>
  <si>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</si>
  <si>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</si>
  <si>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</si>
  <si>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</si>
  <si>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</si>
  <si>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</si>
  <si>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</si>
  <si>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</si>
  <si>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</si>
  <si>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</si>
  <si>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</si>
  <si>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</si>
  <si>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</si>
  <si>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</si>
  <si>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</si>
  <si>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</si>
  <si>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</si>
  <si>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</si>
  <si>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</si>
  <si>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</si>
  <si>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</si>
  <si>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</si>
  <si>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</si>
  <si>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</si>
  <si>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</si>
  <si>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</si>
  <si>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</si>
  <si>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</si>
  <si>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</si>
  <si>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</si>
  <si>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</si>
  <si>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</si>
  <si>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</si>
  <si>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</si>
  <si>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</si>
  <si>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</si>
  <si>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</si>
  <si>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</si>
  <si>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</si>
  <si>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</si>
  <si>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</si>
  <si>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</si>
  <si>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</si>
  <si>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</si>
  <si>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</si>
  <si>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</si>
  <si>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</si>
  <si>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</si>
  <si>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</si>
  <si>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</si>
  <si>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</si>
  <si>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</si>
  <si>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</si>
  <si>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</si>
  <si>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</si>
  <si>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</si>
  <si>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</si>
  <si>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</si>
  <si>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</si>
  <si>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</si>
  <si>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</si>
  <si>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</si>
  <si>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</si>
  <si>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</si>
  <si>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</si>
  <si>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</si>
  <si>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</si>
  <si>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</si>
  <si>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</si>
  <si>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</si>
  <si>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</si>
  <si>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</si>
  <si>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</si>
  <si>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</si>
  <si>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</si>
  <si>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</si>
  <si>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</si>
  <si>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</si>
  <si>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</si>
  <si>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</si>
  <si>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</si>
  <si>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</si>
  <si>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</si>
  <si>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</si>
  <si>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</si>
  <si>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</si>
  <si>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</si>
  <si>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</si>
  <si>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</si>
  <si>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</si>
  <si>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</si>
  <si>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</si>
  <si>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</si>
  <si>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</si>
  <si>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</si>
  <si>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</si>
  <si>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</si>
  <si>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</si>
  <si>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</si>
  <si>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</si>
  <si>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</si>
  <si>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</si>
  <si>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</si>
  <si>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</si>
  <si>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</si>
  <si>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</si>
  <si>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</si>
  <si>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</si>
  <si>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</si>
  <si>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</si>
  <si>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</si>
  <si>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</si>
  <si>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</si>
  <si>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</si>
  <si>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</si>
  <si>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</si>
  <si>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</si>
  <si>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</si>
  <si>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</si>
  <si>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</si>
  <si>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</si>
  <si>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</si>
  <si>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</si>
  <si>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</si>
  <si>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</si>
  <si>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</si>
  <si>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</si>
  <si>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</si>
  <si>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</si>
  <si>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</si>
  <si>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</si>
  <si>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</si>
  <si>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</si>
  <si>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</si>
  <si>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</si>
  <si>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</si>
  <si>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</si>
  <si>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</si>
  <si>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</si>
  <si>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</si>
  <si>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</si>
  <si>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</si>
  <si>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</si>
  <si>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</si>
  <si>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</si>
  <si>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</si>
  <si>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</si>
  <si>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</si>
  <si>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</si>
  <si>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</si>
  <si>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</si>
  <si>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</si>
  <si>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</si>
  <si>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</si>
  <si>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</si>
  <si>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</si>
  <si>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</si>
  <si>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</si>
  <si>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</si>
  <si>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</si>
  <si>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</si>
  <si>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</si>
  <si>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</si>
  <si>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</si>
  <si>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</si>
  <si>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</si>
  <si>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</si>
  <si>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</si>
  <si>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</si>
  <si>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</si>
  <si>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</si>
  <si>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</si>
  <si>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</si>
  <si>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</si>
  <si>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</si>
  <si>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</si>
  <si>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</si>
  <si>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</si>
  <si>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</si>
  <si>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</si>
  <si>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</si>
  <si>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</si>
  <si>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</si>
  <si>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</si>
  <si>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</si>
  <si>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</si>
  <si>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</si>
  <si>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</si>
  <si>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</si>
  <si>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</si>
  <si>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</si>
  <si>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</si>
  <si>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</si>
  <si>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</si>
  <si>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</si>
  <si>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</si>
  <si>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</si>
  <si>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</si>
  <si>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</si>
  <si>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</si>
  <si>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</si>
  <si>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</si>
  <si>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</si>
  <si>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</si>
  <si>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</si>
  <si>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</si>
  <si>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</si>
  <si>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</si>
  <si>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</si>
  <si>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</si>
  <si>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</si>
  <si>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</si>
  <si>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</si>
  <si>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</si>
  <si>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</si>
  <si>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</si>
  <si>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</si>
  <si>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</si>
  <si>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</si>
  <si>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</si>
  <si>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</si>
  <si>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</si>
  <si>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</si>
  <si>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</si>
  <si>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</si>
  <si>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</si>
  <si>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</si>
  <si>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</si>
  <si>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</si>
  <si>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</si>
  <si>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</si>
  <si>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</si>
  <si>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</si>
  <si>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</si>
  <si>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</si>
  <si>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</si>
  <si>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</si>
  <si>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</si>
  <si>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</si>
  <si>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</si>
  <si>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</si>
  <si>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</si>
  <si>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</si>
  <si>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</si>
  <si>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</si>
  <si>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</si>
  <si>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</si>
  <si>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</si>
  <si>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</si>
  <si>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</si>
  <si>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</si>
  <si>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</si>
  <si>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</si>
  <si>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</si>
  <si>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</si>
  <si>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</si>
  <si>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</si>
  <si>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</si>
  <si>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</si>
  <si>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</si>
  <si>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</si>
  <si>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</si>
  <si>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</si>
  <si>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</si>
  <si>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</si>
  <si>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</si>
  <si>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</si>
  <si>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</si>
  <si>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</si>
  <si>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</si>
  <si>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</si>
  <si>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</si>
  <si>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</si>
  <si>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</si>
  <si>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</si>
  <si>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</si>
  <si>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</si>
  <si>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</si>
  <si>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</si>
  <si>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</si>
  <si>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</si>
  <si>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</si>
  <si>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</si>
  <si>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</si>
  <si>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</si>
  <si>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</si>
  <si>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</si>
  <si>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</si>
  <si>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</si>
  <si>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</si>
  <si>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</si>
  <si>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</si>
  <si>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</si>
  <si>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</si>
  <si>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</si>
  <si>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</si>
  <si>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</si>
  <si>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</si>
  <si>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</si>
  <si>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</si>
  <si>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</si>
  <si>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</si>
  <si>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</si>
  <si>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</si>
  <si>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</si>
  <si>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</si>
  <si>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</si>
  <si>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</si>
  <si>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</si>
  <si>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</si>
  <si>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</si>
  <si>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</si>
  <si>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</si>
  <si>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</si>
  <si>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</si>
  <si>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</si>
  <si>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</si>
  <si>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</si>
  <si>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</si>
  <si>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</si>
  <si>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</si>
  <si>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</si>
  <si>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</si>
  <si>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</si>
  <si>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</si>
  <si>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</si>
  <si>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</si>
  <si>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</si>
  <si>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</si>
  <si>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</si>
  <si>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</si>
  <si>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</si>
  <si>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</si>
  <si>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</si>
  <si>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</si>
  <si>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</si>
  <si>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</si>
  <si>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</si>
  <si>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</si>
  <si>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</si>
  <si>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</si>
  <si>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</si>
  <si>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</si>
  <si>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</si>
  <si>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</si>
  <si>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</si>
  <si>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</si>
  <si>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</si>
  <si>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</si>
  <si>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</si>
  <si>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</si>
  <si>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</si>
  <si>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</si>
  <si>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</si>
  <si>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</si>
  <si>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</si>
  <si>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</si>
  <si>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</si>
  <si>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</si>
  <si>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</si>
  <si>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</si>
  <si>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</si>
  <si>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</si>
  <si>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</si>
  <si>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</si>
  <si>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</si>
  <si>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</si>
  <si>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</si>
  <si>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</si>
  <si>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</si>
  <si>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</si>
  <si>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</si>
  <si>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</si>
  <si>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</si>
  <si>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</si>
  <si>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</si>
  <si>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</si>
  <si>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</si>
  <si>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</si>
  <si>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</si>
  <si>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</si>
  <si>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</si>
  <si>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</si>
  <si>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</si>
  <si>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</si>
  <si>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</si>
  <si>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</si>
  <si>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</si>
  <si>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</si>
  <si>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</si>
  <si>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</si>
  <si>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</si>
  <si>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</si>
  <si>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</si>
  <si>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</si>
  <si>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</si>
  <si>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</si>
  <si>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</si>
  <si>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</si>
  <si>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</si>
  <si>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</si>
  <si>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</si>
  <si>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</si>
  <si>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</si>
  <si>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</si>
  <si>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</si>
  <si>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</si>
  <si>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</si>
  <si>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</si>
  <si>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</si>
  <si>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</si>
  <si>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</si>
  <si>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</si>
  <si>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</si>
  <si>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</si>
  <si>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</si>
  <si>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</si>
  <si>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</si>
  <si>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</si>
  <si>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</si>
  <si>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</si>
  <si>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</si>
  <si>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</si>
  <si>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</si>
  <si>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</si>
  <si>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</si>
  <si>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</si>
  <si>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</si>
  <si>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</si>
  <si>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</si>
  <si>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</si>
  <si>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</si>
  <si>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</si>
  <si>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</si>
  <si>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</si>
  <si>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</si>
  <si>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</si>
  <si>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</si>
  <si>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</si>
  <si>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</si>
  <si>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</si>
  <si>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</si>
  <si>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</si>
  <si>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</si>
  <si>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</si>
  <si>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</si>
  <si>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</si>
  <si>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</si>
  <si>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</si>
  <si>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</si>
  <si>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</si>
  <si>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</si>
  <si>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</si>
  <si>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</si>
  <si>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</si>
  <si>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</si>
  <si>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</si>
  <si>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</si>
  <si>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</si>
  <si>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</si>
  <si>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</si>
  <si>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</si>
  <si>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</si>
  <si>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</si>
  <si>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</si>
  <si>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</si>
  <si>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</si>
  <si>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</si>
  <si>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</si>
  <si>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</si>
  <si>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</si>
  <si>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</si>
  <si>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</si>
  <si>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</si>
  <si>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</si>
  <si>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</si>
  <si>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</si>
  <si>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</si>
  <si>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</si>
  <si>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</si>
  <si>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</si>
  <si>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</si>
  <si>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</si>
  <si>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</si>
  <si>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</si>
  <si>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</si>
  <si>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</si>
  <si>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</si>
  <si>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</si>
  <si>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</si>
  <si>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</si>
  <si>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</si>
  <si>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</si>
  <si>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</si>
  <si>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</si>
  <si>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</si>
  <si>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</si>
  <si>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</si>
  <si>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</si>
  <si>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</si>
  <si>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</si>
  <si>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</si>
  <si>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</si>
  <si>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</si>
  <si>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</si>
  <si>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</si>
  <si>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</si>
  <si>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</si>
  <si>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</si>
  <si>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</si>
  <si>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</si>
  <si>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</si>
  <si>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</si>
  <si>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</si>
  <si>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</si>
  <si>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</si>
  <si>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</si>
  <si>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</si>
  <si>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</si>
  <si>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</si>
  <si>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</si>
  <si>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</si>
  <si>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</si>
  <si>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</si>
  <si>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</si>
  <si>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</si>
  <si>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</si>
  <si>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</si>
  <si>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</si>
  <si>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</si>
  <si>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</si>
  <si>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</si>
  <si>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</si>
  <si>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</si>
  <si>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</si>
  <si>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</si>
  <si>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</si>
  <si>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</si>
  <si>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</si>
  <si>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</si>
  <si>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</si>
  <si>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</si>
  <si>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</si>
  <si>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</si>
  <si>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</si>
  <si>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</si>
  <si>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</si>
  <si>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</si>
  <si>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</si>
  <si>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</si>
  <si>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</si>
  <si>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</si>
  <si>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</si>
  <si>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</si>
  <si>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</si>
  <si>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</si>
  <si>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</si>
  <si>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</si>
  <si>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</si>
  <si>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</si>
  <si>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</si>
  <si>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</si>
  <si>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</si>
  <si>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</si>
  <si>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</si>
  <si>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</si>
  <si>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</si>
  <si>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</si>
  <si>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</si>
  <si>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</si>
  <si>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</si>
  <si>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</si>
  <si>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</si>
  <si>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</si>
  <si>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</si>
  <si>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</si>
  <si>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</si>
  <si>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</si>
  <si>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</si>
  <si>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</si>
  <si>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</si>
  <si>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</si>
  <si>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</si>
  <si>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</si>
  <si>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</si>
  <si>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</si>
  <si>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</si>
  <si>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</si>
  <si>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</si>
  <si>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</si>
  <si>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</si>
  <si>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</si>
  <si>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</si>
  <si>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</si>
  <si>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</si>
  <si>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</si>
  <si>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</si>
  <si>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</si>
  <si>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</si>
  <si>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</si>
  <si>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</si>
  <si>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</si>
  <si>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</si>
  <si>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</si>
  <si>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</si>
  <si>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</si>
  <si>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</si>
  <si>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</si>
  <si>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</si>
  <si>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</si>
  <si>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</si>
  <si>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</si>
  <si>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</si>
  <si>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</si>
  <si>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</si>
  <si>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</si>
  <si>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</si>
  <si>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</si>
  <si>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</si>
  <si>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</si>
  <si>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</si>
  <si>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</si>
  <si>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</si>
  <si>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</si>
  <si>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</si>
  <si>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</si>
  <si>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</si>
  <si>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</si>
  <si>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</si>
  <si>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</si>
  <si>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</si>
  <si>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</si>
  <si>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</si>
  <si>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</si>
  <si>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</si>
  <si>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</si>
  <si>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</si>
  <si>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</si>
  <si>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</si>
  <si>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</si>
  <si>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</si>
  <si>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</si>
  <si>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</si>
  <si>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</si>
  <si>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</si>
  <si>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</si>
  <si>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</si>
  <si>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</si>
  <si>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</si>
  <si>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</si>
  <si>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</si>
  <si>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</si>
  <si>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</si>
  <si>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</si>
  <si>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</si>
  <si>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</si>
  <si>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</si>
  <si>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</si>
  <si>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</si>
  <si>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</si>
  <si>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</si>
  <si>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</si>
  <si>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</si>
  <si>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</si>
  <si>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</si>
  <si>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</si>
  <si>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</si>
  <si>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</si>
  <si>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</si>
  <si>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</si>
  <si>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</si>
  <si>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</si>
  <si>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</si>
  <si>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</si>
  <si>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</si>
  <si>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</si>
  <si>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</si>
  <si>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</si>
  <si>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</si>
  <si>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</si>
  <si>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</si>
  <si>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</si>
  <si>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</si>
  <si>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</si>
  <si>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</si>
  <si>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</si>
  <si>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</si>
  <si>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</si>
  <si>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</si>
  <si>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</si>
  <si>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</si>
  <si>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</si>
  <si>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</si>
  <si>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</si>
  <si>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</si>
  <si>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</si>
  <si>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</si>
  <si>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</si>
  <si>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</si>
  <si>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</si>
  <si>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</si>
  <si>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</si>
  <si>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</si>
  <si>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</si>
  <si>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</si>
  <si>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</si>
  <si>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</si>
  <si>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</si>
  <si>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</si>
  <si>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</si>
  <si>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</si>
  <si>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</si>
  <si>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</si>
  <si>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</si>
  <si>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</si>
  <si>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</si>
  <si>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</si>
  <si>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</si>
  <si>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</si>
  <si>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</si>
  <si>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</si>
  <si>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</si>
  <si>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</si>
  <si>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</si>
  <si>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</si>
  <si>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</si>
  <si>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</si>
  <si>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</si>
  <si>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</si>
  <si>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</si>
  <si>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</si>
  <si>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</si>
  <si>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</si>
  <si>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</si>
  <si>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</si>
  <si>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</si>
  <si>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</si>
  <si>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</si>
  <si>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</si>
  <si>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</si>
  <si>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</si>
  <si>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</si>
  <si>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</si>
  <si>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</si>
  <si>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</si>
  <si>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</si>
  <si>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</si>
  <si>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</si>
  <si>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</si>
  <si>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</si>
  <si>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</si>
  <si>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</si>
  <si>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</si>
  <si>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</si>
  <si>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</si>
  <si>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</si>
  <si>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</si>
  <si>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</si>
  <si>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</si>
  <si>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</si>
  <si>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</si>
  <si>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</si>
  <si>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</si>
  <si>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</si>
  <si>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</si>
  <si>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</si>
  <si>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</si>
  <si>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</si>
  <si>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</si>
  <si>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</si>
  <si>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</si>
  <si>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</si>
  <si>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</si>
  <si>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</si>
  <si>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</si>
  <si>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</si>
  <si>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</si>
  <si>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</si>
  <si>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</si>
  <si>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</si>
  <si>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</si>
  <si>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</si>
  <si>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</si>
  <si>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</si>
  <si>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</si>
  <si>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</si>
  <si>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</si>
  <si>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</si>
  <si>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</si>
  <si>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</si>
  <si>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</si>
  <si>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</si>
  <si>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</si>
  <si>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</si>
  <si>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</si>
  <si>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</si>
  <si>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</si>
  <si>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</si>
  <si>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</si>
  <si>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</si>
  <si>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</si>
  <si>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</si>
  <si>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</si>
  <si>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</si>
  <si>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</si>
  <si>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</si>
  <si>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</si>
  <si>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</si>
  <si>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</si>
  <si>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</si>
  <si>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</si>
  <si>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</si>
  <si>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</si>
  <si>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</si>
  <si>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</si>
  <si>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</si>
  <si>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</si>
  <si>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</si>
  <si>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</si>
  <si>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</si>
  <si>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</si>
  <si>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</si>
  <si>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</si>
  <si>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</si>
  <si>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</si>
  <si>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</si>
  <si>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</si>
  <si>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</si>
  <si>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</si>
  <si>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</si>
  <si>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</si>
  <si>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</si>
  <si>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</si>
  <si>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</si>
  <si>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</si>
  <si>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</si>
  <si>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</si>
  <si>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</si>
  <si>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</si>
  <si>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</si>
  <si>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</si>
  <si>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</si>
  <si>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</si>
  <si>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</si>
  <si>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</si>
  <si>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</si>
  <si>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</si>
  <si>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</si>
  <si>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</si>
  <si>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</si>
  <si>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</si>
  <si>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</si>
  <si>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</si>
  <si>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</si>
  <si>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</si>
  <si>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</si>
  <si>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</si>
  <si>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</si>
  <si>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</si>
  <si>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</si>
  <si>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</si>
  <si>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</si>
  <si>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</si>
  <si>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</si>
  <si>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</si>
  <si>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</si>
  <si>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</si>
  <si>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</si>
  <si>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</si>
  <si>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</si>
  <si>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</si>
  <si>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</si>
  <si>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</si>
  <si>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</si>
  <si>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</si>
  <si>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</si>
  <si>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</si>
  <si>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</si>
  <si>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</si>
  <si>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</si>
  <si>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</si>
  <si>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</si>
  <si>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</si>
  <si>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</si>
  <si>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</si>
  <si>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</si>
  <si>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</si>
  <si>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</si>
  <si>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</si>
  <si>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</si>
  <si>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</si>
  <si>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</si>
  <si>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</si>
  <si>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</si>
  <si>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</si>
  <si>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</si>
  <si>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</si>
  <si>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</si>
  <si>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</si>
  <si>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</si>
  <si>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</si>
  <si>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</si>
  <si>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</si>
  <si>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</si>
  <si>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</si>
  <si>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</si>
  <si>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</si>
  <si>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</si>
  <si>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</si>
  <si>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</si>
  <si>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</si>
  <si>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</si>
  <si>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</si>
  <si>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</si>
  <si>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</si>
  <si>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</si>
  <si>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</si>
  <si>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</si>
  <si>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</si>
  <si>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</si>
  <si>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</si>
  <si>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</si>
  <si>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</si>
  <si>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</si>
  <si>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</si>
  <si>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</si>
  <si>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</si>
  <si>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</si>
  <si>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</si>
  <si>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</si>
  <si>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</si>
  <si>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</si>
  <si>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</si>
  <si>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</si>
  <si>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</si>
  <si>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</si>
  <si>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</si>
  <si>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</si>
  <si>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</si>
  <si>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</si>
  <si>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</si>
  <si>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</si>
  <si>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</si>
  <si>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</si>
  <si>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</si>
  <si>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</si>
  <si>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</si>
  <si>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</si>
  <si>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</si>
  <si>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</si>
  <si>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</si>
  <si>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</si>
  <si>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</si>
  <si>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</si>
  <si>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</si>
  <si>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</si>
  <si>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</si>
  <si>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</si>
  <si>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</si>
  <si>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</si>
  <si>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</si>
  <si>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</si>
  <si>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</si>
  <si>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</si>
  <si>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</si>
  <si>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</si>
  <si>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</si>
  <si>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</si>
  <si>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</si>
  <si>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</si>
  <si>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</si>
  <si>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</si>
  <si>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</si>
  <si>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</si>
  <si>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</si>
  <si>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</si>
  <si>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</si>
  <si>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</si>
  <si>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</si>
  <si>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</si>
  <si>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</si>
  <si>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</si>
  <si>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</si>
  <si>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</si>
  <si>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</si>
  <si>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</si>
  <si>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</si>
  <si>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</si>
  <si>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</si>
  <si>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</si>
  <si>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</si>
  <si>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</si>
  <si>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</si>
  <si>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</si>
  <si>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</si>
  <si>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</si>
  <si>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</si>
  <si>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</si>
  <si>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</si>
  <si>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</si>
  <si>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</si>
  <si>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</si>
  <si>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</si>
  <si>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</si>
  <si>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</si>
  <si>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</si>
  <si>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</si>
  <si>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</si>
  <si>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</si>
  <si>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</si>
  <si>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</si>
  <si>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</si>
  <si>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</si>
  <si>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</si>
  <si>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</si>
  <si>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</si>
  <si>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</si>
  <si>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</si>
  <si>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</si>
  <si>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</si>
  <si>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</si>
  <si>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</si>
  <si>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</si>
  <si>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</si>
  <si>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</si>
  <si>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</si>
  <si>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</si>
  <si>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</si>
  <si>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</si>
  <si>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</si>
  <si>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</si>
  <si>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</si>
  <si>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</si>
  <si>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</si>
  <si>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</si>
  <si>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</si>
  <si>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</si>
  <si>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</si>
  <si>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</si>
  <si>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</si>
  <si>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</si>
  <si>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</si>
  <si>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</si>
  <si>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</si>
  <si>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</si>
  <si>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</si>
  <si>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</si>
  <si>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</si>
  <si>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</si>
  <si>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</si>
  <si>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</si>
  <si>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</si>
  <si>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</si>
  <si>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</si>
  <si>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</si>
  <si>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</si>
  <si>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</si>
  <si>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</si>
  <si>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</si>
  <si>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</si>
  <si>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</si>
  <si>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</si>
  <si>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</si>
  <si>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</si>
  <si>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</si>
  <si>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</si>
  <si>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</si>
  <si>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</si>
  <si>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</si>
  <si>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</si>
  <si>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</si>
  <si>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</si>
  <si>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</si>
  <si>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</si>
  <si>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</si>
  <si>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</si>
  <si>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</si>
  <si>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</si>
  <si>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</si>
  <si>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</si>
  <si>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</si>
  <si>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</si>
  <si>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</si>
  <si>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</si>
  <si>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</si>
  <si>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</si>
  <si>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</si>
  <si>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</si>
  <si>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</si>
  <si>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</si>
  <si>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</si>
  <si>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</si>
  <si>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</si>
  <si>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</si>
  <si>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</si>
  <si>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</si>
  <si>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</si>
  <si>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</si>
  <si>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</si>
  <si>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</si>
  <si>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</si>
  <si>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</si>
  <si>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</si>
  <si>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</si>
  <si>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</si>
  <si>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</si>
  <si>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</si>
  <si>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</si>
  <si>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</si>
  <si>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</si>
  <si>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</si>
  <si>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</si>
  <si>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</si>
  <si>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</si>
  <si>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</si>
  <si>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</si>
  <si>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</si>
  <si>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</si>
  <si>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</si>
  <si>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</si>
  <si>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</si>
  <si>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</si>
  <si>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</si>
  <si>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</si>
  <si>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</si>
  <si>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</si>
  <si>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</si>
  <si>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</si>
  <si>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</si>
  <si>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</si>
  <si>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</si>
  <si>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</si>
  <si>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</si>
  <si>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</si>
  <si>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</si>
  <si>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</si>
  <si>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</si>
  <si>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</si>
  <si>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</si>
  <si>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</si>
  <si>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</si>
  <si>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</si>
  <si>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</si>
  <si>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</si>
  <si>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</si>
  <si>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</si>
  <si>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</si>
  <si>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</si>
  <si>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</si>
  <si>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</si>
  <si>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</si>
  <si>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</si>
  <si>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</si>
  <si>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</si>
  <si>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</si>
  <si>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</si>
  <si>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</si>
  <si>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</si>
  <si>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</si>
  <si>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</si>
  <si>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</si>
  <si>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</si>
  <si>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</si>
  <si>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</si>
  <si>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</si>
  <si>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</si>
  <si>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</si>
  <si>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</si>
  <si>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</si>
  <si>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</si>
  <si>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</si>
  <si>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</si>
  <si>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</si>
  <si>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</si>
  <si>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</si>
  <si>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</si>
  <si>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</si>
  <si>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</si>
  <si>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</si>
  <si>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</si>
  <si>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</si>
  <si>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</si>
  <si>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</si>
  <si>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</si>
  <si>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</si>
  <si>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</si>
  <si>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</si>
  <si>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</si>
  <si>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</si>
  <si>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</si>
  <si>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</si>
  <si>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</si>
  <si>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</si>
  <si>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</si>
  <si>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</si>
  <si>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</si>
  <si>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</si>
  <si>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</si>
  <si>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</si>
  <si>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</si>
  <si>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</si>
  <si>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</si>
  <si>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</si>
  <si>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</si>
  <si>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</si>
  <si>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</si>
  <si>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</si>
  <si>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</si>
  <si>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</si>
  <si>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</si>
  <si>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</si>
  <si>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</si>
  <si>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</si>
  <si>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</si>
  <si>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</si>
  <si>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</si>
  <si>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</si>
  <si>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</si>
  <si>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</si>
  <si>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</si>
  <si>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</si>
  <si>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</si>
  <si>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</si>
  <si>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</si>
  <si>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</si>
  <si>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</si>
  <si>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</si>
  <si>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</si>
  <si>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</si>
  <si>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</si>
  <si>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</si>
  <si>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</si>
  <si>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</si>
  <si>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</si>
  <si>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</si>
  <si>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</si>
  <si>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</si>
  <si>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</si>
  <si>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</si>
  <si>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</si>
  <si>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</si>
  <si>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</si>
  <si>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</si>
  <si>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</si>
  <si>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</si>
  <si>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</si>
  <si>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</si>
  <si>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</si>
  <si>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</si>
  <si>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</si>
  <si>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</si>
  <si>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</si>
  <si>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</si>
  <si>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</si>
  <si>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</si>
  <si>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</si>
  <si>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</si>
  <si>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</si>
  <si>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</si>
  <si>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</si>
  <si>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</si>
  <si>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</si>
  <si>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</si>
  <si>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</si>
  <si>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</si>
  <si>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</si>
  <si>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</si>
  <si>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</si>
  <si>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</si>
  <si>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</si>
  <si>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</si>
  <si>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</si>
  <si>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</si>
  <si>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</si>
  <si>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</si>
  <si>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</si>
  <si>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</si>
  <si>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</si>
  <si>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</si>
  <si>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</si>
  <si>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</si>
  <si>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</si>
  <si>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</si>
  <si>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</si>
  <si>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</si>
  <si>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</si>
  <si>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</si>
  <si>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</si>
  <si>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</si>
  <si>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</si>
  <si>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</si>
  <si>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</si>
  <si>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</si>
  <si>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</si>
  <si>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</si>
  <si>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</si>
  <si>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</si>
  <si>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</si>
  <si>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</si>
  <si>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</si>
  <si>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</si>
  <si>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</si>
  <si>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</si>
  <si>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</si>
  <si>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</si>
  <si>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</si>
  <si>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</si>
  <si>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</si>
  <si>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</si>
  <si>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</si>
  <si>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</si>
  <si>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</si>
  <si>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</si>
  <si>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</si>
  <si>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</si>
  <si>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</si>
  <si>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</si>
  <si>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</si>
  <si>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</si>
  <si>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</si>
  <si>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</si>
  <si>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</si>
  <si>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</si>
  <si>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</si>
  <si>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</si>
  <si>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</si>
  <si>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</si>
  <si>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</si>
  <si>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</si>
  <si>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</si>
  <si>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</si>
  <si>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</si>
  <si>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</si>
  <si>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</si>
  <si>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</si>
  <si>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</si>
  <si>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</si>
  <si>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</si>
  <si>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</si>
  <si>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</si>
  <si>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</si>
  <si>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</si>
  <si>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</si>
  <si>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</si>
  <si>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</si>
  <si>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</si>
  <si>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</si>
  <si>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</si>
  <si>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</si>
  <si>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</si>
  <si>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</si>
  <si>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</si>
  <si>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</si>
  <si>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</si>
  <si>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</si>
  <si>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</si>
  <si>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</si>
  <si>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</si>
  <si>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</si>
  <si>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</si>
  <si>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</si>
  <si>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</si>
  <si>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</si>
  <si>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</si>
  <si>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</si>
  <si>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</si>
  <si>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</si>
  <si>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</si>
  <si>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</si>
  <si>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</si>
  <si>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</si>
  <si>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</si>
  <si>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</si>
  <si>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</si>
  <si>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</si>
  <si>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</si>
  <si>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</si>
  <si>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</si>
  <si>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</si>
  <si>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</si>
  <si>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</si>
  <si>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</si>
  <si>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</si>
  <si>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</si>
  <si>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</si>
  <si>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</si>
  <si>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</si>
  <si>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</si>
  <si>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</si>
  <si>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</si>
  <si>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</si>
  <si>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</si>
  <si>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</si>
  <si>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</si>
  <si>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</si>
  <si>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</si>
  <si>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</si>
  <si>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</si>
  <si>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</si>
  <si>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</si>
  <si>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</si>
  <si>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</si>
  <si>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</si>
  <si>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</si>
  <si>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</si>
  <si>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</si>
  <si>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</si>
  <si>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</si>
  <si>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</si>
  <si>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</si>
  <si>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</si>
  <si>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</si>
  <si>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</si>
  <si>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</si>
  <si>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</si>
  <si>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</si>
  <si>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</si>
  <si>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</si>
  <si>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</si>
  <si>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</si>
  <si>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</si>
  <si>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</si>
  <si>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</si>
  <si>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</si>
  <si>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</si>
  <si>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</si>
  <si>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</si>
  <si>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</si>
  <si>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</si>
  <si>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</si>
  <si>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</si>
  <si>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</si>
  <si>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</si>
  <si>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</si>
  <si>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</si>
  <si>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</si>
  <si>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</si>
  <si>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</si>
  <si>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</si>
  <si>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</si>
  <si>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</si>
  <si>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</si>
  <si>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</si>
  <si>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</si>
  <si>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</si>
  <si>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</si>
  <si>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</si>
  <si>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</si>
  <si>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</si>
  <si>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</si>
  <si>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</si>
  <si>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</si>
  <si>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</si>
  <si>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</si>
  <si>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</si>
  <si>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</si>
  <si>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</si>
  <si>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</si>
  <si>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</si>
  <si>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</si>
  <si>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</si>
  <si>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</si>
  <si>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</si>
  <si>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</si>
  <si>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</si>
  <si>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</si>
  <si>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</si>
  <si>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</si>
  <si>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</si>
  <si>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</si>
  <si>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</si>
  <si>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</si>
  <si>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</si>
  <si>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</si>
  <si>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</si>
  <si>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</si>
  <si>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</si>
  <si>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</si>
  <si>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</si>
  <si>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</si>
  <si>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</si>
  <si>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</si>
  <si>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</si>
  <si>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</si>
  <si>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</si>
  <si>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</si>
  <si>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</si>
  <si>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</si>
  <si>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</si>
  <si>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</si>
  <si>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</si>
  <si>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</si>
  <si>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</si>
  <si>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</si>
  <si>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</si>
  <si>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</si>
  <si>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</si>
  <si>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</si>
  <si>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</si>
  <si>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</si>
  <si>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</si>
  <si>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</si>
  <si>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</si>
  <si>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</si>
  <si>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</si>
  <si>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</si>
  <si>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</si>
  <si>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</si>
  <si>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</si>
  <si>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</si>
  <si>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</si>
  <si>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</si>
  <si>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</si>
  <si>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</si>
  <si>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</si>
  <si>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</si>
  <si>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</si>
  <si>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</si>
  <si>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</si>
  <si>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</si>
  <si>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</si>
  <si>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</si>
  <si>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</si>
  <si>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</si>
  <si>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</si>
  <si>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</si>
  <si>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</si>
  <si>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</si>
  <si>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</si>
  <si>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</si>
  <si>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</si>
  <si>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</si>
  <si>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</si>
  <si>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</si>
  <si>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</si>
  <si>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</si>
  <si>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</si>
  <si>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</si>
  <si>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</si>
  <si>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</si>
  <si>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</si>
  <si>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</si>
  <si>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</si>
  <si>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</si>
  <si>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</si>
  <si>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</si>
  <si>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</si>
  <si>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</si>
  <si>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</si>
  <si>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</si>
  <si>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</si>
  <si>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</si>
  <si>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</si>
  <si>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</si>
  <si>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</si>
  <si>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</si>
  <si>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</si>
  <si>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</si>
  <si>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</si>
  <si>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</si>
  <si>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</si>
  <si>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</si>
  <si>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</si>
  <si>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</si>
  <si>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</si>
  <si>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</si>
  <si>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</si>
  <si>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</si>
  <si>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</si>
  <si>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</si>
  <si>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</si>
  <si>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</si>
  <si>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</si>
  <si>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</si>
  <si>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</si>
  <si>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</si>
  <si>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</si>
  <si>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</si>
  <si>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</si>
  <si>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</si>
  <si>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</si>
  <si>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</si>
  <si>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</si>
  <si>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</si>
  <si>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</si>
  <si>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</si>
  <si>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</si>
  <si>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</si>
  <si>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</si>
  <si>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</si>
  <si>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</si>
  <si>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</si>
  <si>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</si>
  <si>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</si>
  <si>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</si>
  <si>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</si>
  <si>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</si>
  <si>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</si>
  <si>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</si>
  <si>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</si>
  <si>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</si>
  <si>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</si>
  <si>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</si>
  <si>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</si>
  <si>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</si>
  <si>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</si>
  <si>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</si>
  <si>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</si>
  <si>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</si>
  <si>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</si>
  <si>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</si>
  <si>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</si>
  <si>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</si>
  <si>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</si>
  <si>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</si>
  <si>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</si>
  <si>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</si>
  <si>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</si>
  <si>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</si>
  <si>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</si>
  <si>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</si>
  <si>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</si>
  <si>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</si>
  <si>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</si>
  <si>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</si>
  <si>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</si>
  <si>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</si>
  <si>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</si>
  <si>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</si>
  <si>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</si>
  <si>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</si>
  <si>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</si>
  <si>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</si>
  <si>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</si>
  <si>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</si>
  <si>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</si>
  <si>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</si>
  <si>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</si>
  <si>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</si>
  <si>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</si>
  <si>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</si>
  <si>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</si>
  <si>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</si>
  <si>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</si>
  <si>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</si>
  <si>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</si>
  <si>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</si>
  <si>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</si>
  <si>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</si>
  <si>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</si>
  <si>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</si>
  <si>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</si>
  <si>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</si>
  <si>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</si>
  <si>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</si>
  <si>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</si>
  <si>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</si>
  <si>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</si>
  <si>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</si>
  <si>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</si>
  <si>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</si>
  <si>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</si>
  <si>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</si>
  <si>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</si>
  <si>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</si>
  <si>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</si>
  <si>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</si>
  <si>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</si>
  <si>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</si>
  <si>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</si>
  <si>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</si>
  <si>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</si>
  <si>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</si>
  <si>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</si>
  <si>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</si>
  <si>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</si>
  <si>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</si>
  <si>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</si>
  <si>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</si>
  <si>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</si>
  <si>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</si>
  <si>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</si>
  <si>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</si>
  <si>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</si>
  <si>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</si>
  <si>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</si>
  <si>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</si>
  <si>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</si>
  <si>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</si>
  <si>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</si>
  <si>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</si>
  <si>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</si>
  <si>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</si>
  <si>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</si>
  <si>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</si>
  <si>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</si>
  <si>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</si>
  <si>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</si>
  <si>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</si>
  <si>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</si>
  <si>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</si>
  <si>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</si>
  <si>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</si>
  <si>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</si>
  <si>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</si>
  <si>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</si>
  <si>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</si>
  <si>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</si>
  <si>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</si>
  <si>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</si>
  <si>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</si>
  <si>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</si>
  <si>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</si>
  <si>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</si>
  <si>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</si>
  <si>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</si>
  <si>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</si>
  <si>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</si>
  <si>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</si>
  <si>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</si>
  <si>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</si>
  <si>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</si>
  <si>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</si>
  <si>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</si>
  <si>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</si>
  <si>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</si>
  <si>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</si>
  <si>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</si>
  <si>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</si>
  <si>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</si>
  <si>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</si>
  <si>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</si>
  <si>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</si>
  <si>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</si>
  <si>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</si>
  <si>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</si>
  <si>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</si>
  <si>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</si>
  <si>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</si>
  <si>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</si>
  <si>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</si>
  <si>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</si>
  <si>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</si>
  <si>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</si>
  <si>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</si>
  <si>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</si>
  <si>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</si>
  <si>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</si>
  <si>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</si>
  <si>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</si>
  <si>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</si>
  <si>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</si>
  <si>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</si>
  <si>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</si>
  <si>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</si>
  <si>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</si>
  <si>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</si>
  <si>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</si>
  <si>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</si>
  <si>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</si>
  <si>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</si>
  <si>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</si>
  <si>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</si>
  <si>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</si>
  <si>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</si>
  <si>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</si>
  <si>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</si>
  <si>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</si>
  <si>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</si>
  <si>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</si>
  <si>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</si>
  <si>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</si>
  <si>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</si>
  <si>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</si>
  <si>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</si>
  <si>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</si>
  <si>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</si>
  <si>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</si>
  <si>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</si>
  <si>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</si>
  <si>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</si>
  <si>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</si>
  <si>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</si>
  <si>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</si>
  <si>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</si>
  <si>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</si>
  <si>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</si>
  <si>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</si>
  <si>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</si>
  <si>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</si>
  <si>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</si>
  <si>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</si>
  <si>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</si>
  <si>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</si>
  <si>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</si>
  <si>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</si>
  <si>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</si>
  <si>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</si>
  <si>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</si>
  <si>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</si>
  <si>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</si>
  <si>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</si>
  <si>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</si>
  <si>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</si>
  <si>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</si>
  <si>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</si>
  <si>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</si>
  <si>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</si>
  <si>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</si>
  <si>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</si>
  <si>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</si>
  <si>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</si>
  <si>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</si>
  <si>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</si>
  <si>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</si>
  <si>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</si>
  <si>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</si>
  <si>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</si>
  <si>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</si>
  <si>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</si>
  <si>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</si>
  <si>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</si>
  <si>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</si>
  <si>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</si>
  <si>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</si>
  <si>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</si>
  <si>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</si>
  <si>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</si>
  <si>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</si>
  <si>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</si>
  <si>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</si>
  <si>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</si>
  <si>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</si>
  <si>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</si>
  <si>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</si>
  <si>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</si>
  <si>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</si>
  <si>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</si>
  <si>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</si>
  <si>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</si>
  <si>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</si>
  <si>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</si>
  <si>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</si>
  <si>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</si>
  <si>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</si>
  <si>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</si>
  <si>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</si>
  <si>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</si>
  <si>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</si>
  <si>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</si>
  <si>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</si>
  <si>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</si>
  <si>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</si>
  <si>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</si>
  <si>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</si>
  <si>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</si>
  <si>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</si>
  <si>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</si>
  <si>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</si>
  <si>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</si>
  <si>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</si>
  <si>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</si>
  <si>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</si>
  <si>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</si>
  <si>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</si>
  <si>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</si>
  <si>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</si>
  <si>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</si>
  <si>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</si>
  <si>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</si>
  <si>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</si>
  <si>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</si>
  <si>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</si>
  <si>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</si>
  <si>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</si>
  <si>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</si>
  <si>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</si>
  <si>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</si>
  <si>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</si>
  <si>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</si>
  <si>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</si>
  <si>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</si>
  <si>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</si>
  <si>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</si>
  <si>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</si>
  <si>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</si>
  <si>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</si>
  <si>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</si>
  <si>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</si>
  <si>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</si>
  <si>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</si>
  <si>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</si>
  <si>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</si>
  <si>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</si>
  <si>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</si>
  <si>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</si>
  <si>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</si>
  <si>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</si>
  <si>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</si>
  <si>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</si>
  <si>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</si>
  <si>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</si>
  <si>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</si>
  <si>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</si>
  <si>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</si>
  <si>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</si>
  <si>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</si>
  <si>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</si>
  <si>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</si>
  <si>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</si>
  <si>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</si>
  <si>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</si>
  <si>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</si>
  <si>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</si>
  <si>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</si>
  <si>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</si>
  <si>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</si>
  <si>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</si>
  <si>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</si>
  <si>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</si>
  <si>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</si>
  <si>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</si>
  <si>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</si>
  <si>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</si>
  <si>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</si>
  <si>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</si>
  <si>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</si>
  <si>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</si>
  <si>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</si>
  <si>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</si>
  <si>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</si>
  <si>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</si>
  <si>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</si>
  <si>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</si>
  <si>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</si>
  <si>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</si>
  <si>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</si>
  <si>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</si>
  <si>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</si>
  <si>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</si>
  <si>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</si>
  <si>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</si>
  <si>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</si>
  <si>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</si>
  <si>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</si>
  <si>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</si>
  <si>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</si>
  <si>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</si>
  <si>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</si>
  <si>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</si>
  <si>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</si>
  <si>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</si>
  <si>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</si>
  <si>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</si>
  <si>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</si>
  <si>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</si>
  <si>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</si>
  <si>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</si>
  <si>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</si>
  <si>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</si>
  <si>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</si>
  <si>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</si>
  <si>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</si>
  <si>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</si>
  <si>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</si>
  <si>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</si>
  <si>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</si>
  <si>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</si>
  <si>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</si>
  <si>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</si>
  <si>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</si>
  <si>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</si>
  <si>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</si>
  <si>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</si>
  <si>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</si>
  <si>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</si>
  <si>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</si>
  <si>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</si>
  <si>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</si>
  <si>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</si>
  <si>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</si>
  <si>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</si>
  <si>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</si>
  <si>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</si>
  <si>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</si>
  <si>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</si>
  <si>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</si>
  <si>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</si>
  <si>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</si>
  <si>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</si>
  <si>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</si>
  <si>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</si>
  <si>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</si>
  <si>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</si>
  <si>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</si>
  <si>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</si>
  <si>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</si>
  <si>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</si>
  <si>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</si>
  <si>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</si>
  <si>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</si>
  <si>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</si>
  <si>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</si>
  <si>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</si>
  <si>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</si>
  <si>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</si>
  <si>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</si>
  <si>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</si>
  <si>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</si>
  <si>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</si>
  <si>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</si>
  <si>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</si>
  <si>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</si>
  <si>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</si>
  <si>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</si>
  <si>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</si>
  <si>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</si>
  <si>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</si>
  <si>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</si>
  <si>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</si>
  <si>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</si>
  <si>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</si>
  <si>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</si>
  <si>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</si>
  <si>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</si>
  <si>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</si>
  <si>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</si>
  <si>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</si>
  <si>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</si>
  <si>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</si>
  <si>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</si>
  <si>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</si>
  <si>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</si>
  <si>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</si>
  <si>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</si>
  <si>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</si>
  <si>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</si>
  <si>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</si>
  <si>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</si>
  <si>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</si>
  <si>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</si>
  <si>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</si>
  <si>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</si>
  <si>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</si>
  <si>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</si>
  <si>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</si>
  <si>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</si>
  <si>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</si>
  <si>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</si>
  <si>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</si>
  <si>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</si>
  <si>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</si>
  <si>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</si>
  <si>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</si>
  <si>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</si>
  <si>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</si>
  <si>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</si>
  <si>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</si>
  <si>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</si>
  <si>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</si>
  <si>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</si>
  <si>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</si>
  <si>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</si>
  <si>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</si>
  <si>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</si>
  <si>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</si>
  <si>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</si>
  <si>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</si>
  <si>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</si>
  <si>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</si>
  <si>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</si>
  <si>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</si>
  <si>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</si>
  <si>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</si>
  <si>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</si>
  <si>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</si>
  <si>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</si>
  <si>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</si>
  <si>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</si>
  <si>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</si>
  <si>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</si>
  <si>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</si>
  <si>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</si>
  <si>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</si>
  <si>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</si>
  <si>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</si>
  <si>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</si>
  <si>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</si>
  <si>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</si>
  <si>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</si>
  <si>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</si>
  <si>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</si>
  <si>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</si>
  <si>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</si>
  <si>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</si>
  <si>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</si>
  <si>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</si>
  <si>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</si>
  <si>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</si>
  <si>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</si>
  <si>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</si>
  <si>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</si>
  <si>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</si>
  <si>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</si>
  <si>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</si>
  <si>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</si>
  <si>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</si>
  <si>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</si>
  <si>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</si>
  <si>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</si>
  <si>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</si>
  <si>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</si>
  <si>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</si>
  <si>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</si>
  <si>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</si>
  <si>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</si>
  <si>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</si>
  <si>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</si>
  <si>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</si>
  <si>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</si>
  <si>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</si>
  <si>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</si>
  <si>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</si>
  <si>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</si>
  <si>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</si>
  <si>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</si>
  <si>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</si>
  <si>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</si>
  <si>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</si>
  <si>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</si>
  <si>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</si>
  <si>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</si>
  <si>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</si>
  <si>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</si>
  <si>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</si>
  <si>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</si>
  <si>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</si>
  <si>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</si>
  <si>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</si>
  <si>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</si>
  <si>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</si>
  <si>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</si>
  <si>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</si>
  <si>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</si>
  <si>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</si>
  <si>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</si>
  <si>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</si>
  <si>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</si>
  <si>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</si>
  <si>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</si>
  <si>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</si>
  <si>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</si>
  <si>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</si>
  <si>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</si>
  <si>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</si>
  <si>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</si>
  <si>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</si>
  <si>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</si>
  <si>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</si>
  <si>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</si>
  <si>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</si>
  <si>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</si>
  <si>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</si>
  <si>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</si>
  <si>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</si>
  <si>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</si>
  <si>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</si>
  <si>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</si>
  <si>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</si>
  <si>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</si>
  <si>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</si>
  <si>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</si>
  <si>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</si>
  <si>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</si>
  <si>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</si>
  <si>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</si>
  <si>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</si>
  <si>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</si>
  <si>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</si>
  <si>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</si>
  <si>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</si>
  <si>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</si>
  <si>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</si>
  <si>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</si>
  <si>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</si>
  <si>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</si>
  <si>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</si>
  <si>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</si>
  <si>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</si>
  <si>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</si>
  <si>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</si>
  <si>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</si>
  <si>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</si>
  <si>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</si>
  <si>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</si>
  <si>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</si>
  <si>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</si>
  <si>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</si>
  <si>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</si>
  <si>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</si>
  <si>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</si>
  <si>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</si>
  <si>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</si>
  <si>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</si>
  <si>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</si>
  <si>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</si>
  <si>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</si>
  <si>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</si>
  <si>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</si>
  <si>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</si>
  <si>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</si>
  <si>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</si>
  <si>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</si>
  <si>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</si>
  <si>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</si>
  <si>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</si>
  <si>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</si>
  <si>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</si>
  <si>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</si>
  <si>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</si>
  <si>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</si>
  <si>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</si>
  <si>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</si>
  <si>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</si>
  <si>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</si>
  <si>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</si>
  <si>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</si>
  <si>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</si>
  <si>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</si>
  <si>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</si>
  <si>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</si>
  <si>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</si>
  <si>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</si>
  <si>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</si>
  <si>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</si>
  <si>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</si>
  <si>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</si>
  <si>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</si>
  <si>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</si>
  <si>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</si>
  <si>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</si>
  <si>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</si>
  <si>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</si>
  <si>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</si>
  <si>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</si>
  <si>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</si>
  <si>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</si>
  <si>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</si>
  <si>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</si>
  <si>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</si>
  <si>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</si>
  <si>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</si>
  <si>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</si>
  <si>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</si>
  <si>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</si>
  <si>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</si>
  <si>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</si>
  <si>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</si>
  <si>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</si>
  <si>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</si>
  <si>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</si>
  <si>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</si>
  <si>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</si>
  <si>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</si>
  <si>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</si>
  <si>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</si>
  <si>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</si>
  <si>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</si>
  <si>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</si>
  <si>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</si>
  <si>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</si>
  <si>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</si>
  <si>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</si>
  <si>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</si>
  <si>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</si>
  <si>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</si>
  <si>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</si>
  <si>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</si>
  <si>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</si>
  <si>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</si>
  <si>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</si>
  <si>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</si>
  <si>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</si>
  <si>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</si>
  <si>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</si>
  <si>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</si>
  <si>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</si>
  <si>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</si>
  <si>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</si>
  <si>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</si>
  <si>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</si>
  <si>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</si>
  <si>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</si>
  <si>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</si>
  <si>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</si>
  <si>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</si>
  <si>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</si>
  <si>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</si>
  <si>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</si>
  <si>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</si>
  <si>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</si>
  <si>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</si>
  <si>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</si>
  <si>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</si>
  <si>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</si>
  <si>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</si>
  <si>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</si>
  <si>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</si>
  <si>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</si>
  <si>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</si>
  <si>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</si>
  <si>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</si>
  <si>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</si>
  <si>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</si>
  <si>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</si>
  <si>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</si>
  <si>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</si>
  <si>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</si>
  <si>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</si>
  <si>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</si>
  <si>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</si>
  <si>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</si>
  <si>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</si>
  <si>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</si>
  <si>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</si>
  <si>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</si>
  <si>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</si>
  <si>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</si>
  <si>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</si>
  <si>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</si>
  <si>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</si>
  <si>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</si>
  <si>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</si>
  <si>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</si>
  <si>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</si>
  <si>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</si>
  <si>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</si>
  <si>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</si>
  <si>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</si>
  <si>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</si>
  <si>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</si>
  <si>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</si>
  <si>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</si>
  <si>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</si>
  <si>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</si>
  <si>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</si>
  <si>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</si>
  <si>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</si>
  <si>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</si>
  <si>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</si>
  <si>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</si>
  <si>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</si>
  <si>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</si>
  <si>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</si>
  <si>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</si>
  <si>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</si>
  <si>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</si>
  <si>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</si>
  <si>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</si>
  <si>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</si>
  <si>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</si>
  <si>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</si>
  <si>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</si>
  <si>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</si>
  <si>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</si>
  <si>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</si>
  <si>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</si>
  <si>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</si>
  <si>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</si>
  <si>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</si>
  <si>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</si>
  <si>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</si>
  <si>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</si>
  <si>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</si>
  <si>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</si>
  <si>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</si>
  <si>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</si>
  <si>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</si>
  <si>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</si>
  <si>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</si>
  <si>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</si>
  <si>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</si>
  <si>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</si>
  <si>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</si>
  <si>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</si>
  <si>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</si>
  <si>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</si>
  <si>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</si>
  <si>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</si>
  <si>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</si>
  <si>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</si>
  <si>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</si>
  <si>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</si>
  <si>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</si>
  <si>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</si>
  <si>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</si>
  <si>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</si>
  <si>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</si>
  <si>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</si>
  <si>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</si>
  <si>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</si>
  <si>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</si>
  <si>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</si>
  <si>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</si>
  <si>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</si>
  <si>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</si>
  <si>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</si>
  <si>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</si>
  <si>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</si>
  <si>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</si>
  <si>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</si>
  <si>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</si>
  <si>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</si>
  <si>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</si>
  <si>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</si>
  <si>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</si>
  <si>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</si>
  <si>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</si>
  <si>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</si>
  <si>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</si>
  <si>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</si>
  <si>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</si>
  <si>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</si>
  <si>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</si>
  <si>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</si>
  <si>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</si>
  <si>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</si>
  <si>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</si>
  <si>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</si>
  <si>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</si>
  <si>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</si>
  <si>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</si>
  <si>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</si>
  <si>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</si>
  <si>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</si>
  <si>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</si>
  <si>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</si>
  <si>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</si>
  <si>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</si>
  <si>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</si>
  <si>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</si>
  <si>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</si>
  <si>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</si>
  <si>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</si>
  <si>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</si>
  <si>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</si>
  <si>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</si>
  <si>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</si>
  <si>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</si>
  <si>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</si>
  <si>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</si>
  <si>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</si>
  <si>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</si>
  <si>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</si>
  <si>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</si>
  <si>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</si>
  <si>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</si>
  <si>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</si>
  <si>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</si>
  <si>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</si>
  <si>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</si>
  <si>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</si>
  <si>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</si>
  <si>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</si>
  <si>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</si>
  <si>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</si>
  <si>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</si>
  <si>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</si>
  <si>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</si>
  <si>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</si>
  <si>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</si>
  <si>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</si>
  <si>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</si>
  <si>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</si>
  <si>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</si>
  <si>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</si>
  <si>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</si>
  <si>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</si>
  <si>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</si>
  <si>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</si>
  <si>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</si>
  <si>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</si>
  <si>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</si>
  <si>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</si>
  <si>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</si>
  <si>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</si>
  <si>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</si>
  <si>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</si>
  <si>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</si>
  <si>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</si>
  <si>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</si>
  <si>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</si>
  <si>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</si>
  <si>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</si>
  <si>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</si>
  <si>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</si>
  <si>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</si>
  <si>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</si>
  <si>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</si>
  <si>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</si>
  <si>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</si>
  <si>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</si>
  <si>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</si>
  <si>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</si>
  <si>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</si>
  <si>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</si>
  <si>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</si>
  <si>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</si>
  <si>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</si>
  <si>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</si>
  <si>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</si>
  <si>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</si>
  <si>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</si>
  <si>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</si>
  <si>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</si>
  <si>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</si>
  <si>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</si>
  <si>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</si>
  <si>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</si>
  <si>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</si>
  <si>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</si>
  <si>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</si>
  <si>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</si>
  <si>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</si>
  <si>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</si>
  <si>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</si>
  <si>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</si>
  <si>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</si>
  <si>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</si>
  <si>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</si>
  <si>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</si>
  <si>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</si>
  <si>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</si>
  <si>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</si>
  <si>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</si>
  <si>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</si>
  <si>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</si>
  <si>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</si>
  <si>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</si>
  <si>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</si>
  <si>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</si>
  <si>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</si>
  <si>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</si>
  <si>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</si>
  <si>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</si>
  <si>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</si>
  <si>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</si>
  <si>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</si>
  <si>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</si>
  <si>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</si>
  <si>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</si>
  <si>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</si>
  <si>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</si>
  <si>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</si>
  <si>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</si>
  <si>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</si>
  <si>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</si>
  <si>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</si>
  <si>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</si>
  <si>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</si>
  <si>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</si>
  <si>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</si>
  <si>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</si>
  <si>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</si>
  <si>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</si>
  <si>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</si>
  <si>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</si>
  <si>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</si>
  <si>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</si>
  <si>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</si>
  <si>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</si>
  <si>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</si>
  <si>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</si>
  <si>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</si>
  <si>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</si>
  <si>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</si>
  <si>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</si>
  <si>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</si>
  <si>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</si>
  <si>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</si>
  <si>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</si>
  <si>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</si>
  <si>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</si>
  <si>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</si>
  <si>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</si>
  <si>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</si>
  <si>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</si>
  <si>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</si>
  <si>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</si>
  <si>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</si>
  <si>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</si>
  <si>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</si>
  <si>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</si>
  <si>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</si>
  <si>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</si>
  <si>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</si>
  <si>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</si>
  <si>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</si>
  <si>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</si>
  <si>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</si>
  <si>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</si>
  <si>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</si>
  <si>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</si>
  <si>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</si>
  <si>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</si>
  <si>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</si>
  <si>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</si>
  <si>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</si>
  <si>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</si>
  <si>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</si>
  <si>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</si>
  <si>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</si>
  <si>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</si>
  <si>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</si>
  <si>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</si>
  <si>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</si>
  <si>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</si>
  <si>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</si>
  <si>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</si>
  <si>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</si>
  <si>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</si>
  <si>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</si>
  <si>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</si>
  <si>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</si>
  <si>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</si>
  <si>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</si>
  <si>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</si>
  <si>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</si>
  <si>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</si>
  <si>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</si>
  <si>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</si>
  <si>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</si>
  <si>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</si>
  <si>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</si>
  <si>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</si>
  <si>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</si>
  <si>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</si>
  <si>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</si>
  <si>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</si>
  <si>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</si>
  <si>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</si>
  <si>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</si>
  <si>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</si>
  <si>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</si>
  <si>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</si>
  <si>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</si>
  <si>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</si>
  <si>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</si>
  <si>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</si>
  <si>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</si>
  <si>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</si>
  <si>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</si>
  <si>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</si>
  <si>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</si>
  <si>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</si>
  <si>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</si>
  <si>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</si>
  <si>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</si>
  <si>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</si>
  <si>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</si>
  <si>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</si>
  <si>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</si>
  <si>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</si>
  <si>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</si>
  <si>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</si>
  <si>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</si>
  <si>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</si>
  <si>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</si>
  <si>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</si>
  <si>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</si>
  <si>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</si>
  <si>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</si>
  <si>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</si>
  <si>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</si>
  <si>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</si>
  <si>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</si>
  <si>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</si>
  <si>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</si>
  <si>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</si>
  <si>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</si>
  <si>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</si>
  <si>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</si>
  <si>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</si>
  <si>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</si>
  <si>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</si>
  <si>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</si>
  <si>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</si>
  <si>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</si>
  <si>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</si>
  <si>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</si>
  <si>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</si>
  <si>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</si>
  <si>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</si>
  <si>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</si>
  <si>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</si>
  <si>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</si>
  <si>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</si>
  <si>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</si>
  <si>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</si>
  <si>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</si>
  <si>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</si>
  <si>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</si>
  <si>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</si>
  <si>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</si>
  <si>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</si>
  <si>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</si>
  <si>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</si>
  <si>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</si>
  <si>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</si>
  <si>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</si>
  <si>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</si>
  <si>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</si>
  <si>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</si>
  <si>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</si>
  <si>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</si>
  <si>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</si>
  <si>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</si>
  <si>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</si>
  <si>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</si>
  <si>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</si>
  <si>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</si>
  <si>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</si>
  <si>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</si>
  <si>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</si>
  <si>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</si>
  <si>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</si>
  <si>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</si>
  <si>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</si>
  <si>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</si>
  <si>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</si>
  <si>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</si>
  <si>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</si>
  <si>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</si>
  <si>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</si>
  <si>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</si>
  <si>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</si>
  <si>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</si>
  <si>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</si>
  <si>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</si>
  <si>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</si>
  <si>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</si>
  <si>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</si>
  <si>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</si>
  <si>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</si>
  <si>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</si>
  <si>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</si>
  <si>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</si>
  <si>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</si>
  <si>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</si>
  <si>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</si>
  <si>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</si>
  <si>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</si>
  <si>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</si>
  <si>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</si>
  <si>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</si>
  <si>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</si>
  <si>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</si>
  <si>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</si>
  <si>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</si>
  <si>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</si>
  <si>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</si>
  <si>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</si>
  <si>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</si>
  <si>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</si>
  <si>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</si>
  <si>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</si>
  <si>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</si>
  <si>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</si>
  <si>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</si>
  <si>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</si>
  <si>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</si>
  <si>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</si>
  <si>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</si>
  <si>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</si>
  <si>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</si>
  <si>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</si>
  <si>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</si>
  <si>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</si>
  <si>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</si>
  <si>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</si>
  <si>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</si>
  <si>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</si>
  <si>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</si>
  <si>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</si>
  <si>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</si>
  <si>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</si>
  <si>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</si>
  <si>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</si>
  <si>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</si>
  <si>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</si>
  <si>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</si>
  <si>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</si>
  <si>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</si>
  <si>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</si>
  <si>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</si>
  <si>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</si>
  <si>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</si>
  <si>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</si>
  <si>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</si>
  <si>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</si>
  <si>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</si>
  <si>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</si>
  <si>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</si>
  <si>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</si>
  <si>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</si>
  <si>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</si>
  <si>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</si>
  <si>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</si>
  <si>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</si>
  <si>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</si>
  <si>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</si>
  <si>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</si>
  <si>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</si>
  <si>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</si>
  <si>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</si>
  <si>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</si>
  <si>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</si>
  <si>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</si>
  <si>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</si>
  <si>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</si>
  <si>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</si>
  <si>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</si>
  <si>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</si>
  <si>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</si>
  <si>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</si>
  <si>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</si>
  <si>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</si>
  <si>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</si>
  <si>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</si>
  <si>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</si>
  <si>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</si>
  <si>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</si>
  <si>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</si>
  <si>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</si>
  <si>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</si>
  <si>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</si>
  <si>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</si>
  <si>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</si>
  <si>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</si>
  <si>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</si>
  <si>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</si>
  <si>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</si>
  <si>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</si>
  <si>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</si>
  <si>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</si>
  <si>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</si>
  <si>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</si>
  <si>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</si>
  <si>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</si>
  <si>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</si>
  <si>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</si>
  <si>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</si>
  <si>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</si>
  <si>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</si>
  <si>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</si>
  <si>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</si>
  <si>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</si>
  <si>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</si>
  <si>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</si>
  <si>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</si>
  <si>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</si>
  <si>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</si>
  <si>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</si>
  <si>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</si>
  <si>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</si>
  <si>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</si>
  <si>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</si>
  <si>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</si>
  <si>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</si>
  <si>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</si>
  <si>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</si>
  <si>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</si>
  <si>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</si>
  <si>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</si>
  <si>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</si>
  <si>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</si>
  <si>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</si>
  <si>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</si>
  <si>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</si>
  <si>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</si>
  <si>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</si>
  <si>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</si>
  <si>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</si>
  <si>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</si>
  <si>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</si>
  <si>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</si>
  <si>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</si>
  <si>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</si>
  <si>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</si>
  <si>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</si>
  <si>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</si>
  <si>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</si>
  <si>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</si>
  <si>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</si>
  <si>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</si>
  <si>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</si>
  <si>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</si>
  <si>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</si>
  <si>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</si>
  <si>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</si>
  <si>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</si>
  <si>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</si>
  <si>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</si>
  <si>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</si>
  <si>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</si>
  <si>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</si>
  <si>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</si>
  <si>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</si>
  <si>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</si>
  <si>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</si>
  <si>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</si>
  <si>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</si>
  <si>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</si>
  <si>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</si>
  <si>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</si>
  <si>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</si>
  <si>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</si>
  <si>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</si>
  <si>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</si>
  <si>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</si>
  <si>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</si>
  <si>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</si>
  <si>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</si>
  <si>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</si>
  <si>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</si>
  <si>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</si>
  <si>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</si>
  <si>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</si>
  <si>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</si>
  <si>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</si>
  <si>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</si>
  <si>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</si>
  <si>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</si>
  <si>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</si>
  <si>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</si>
  <si>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</si>
  <si>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</si>
  <si>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</si>
  <si>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</si>
  <si>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</si>
  <si>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</si>
  <si>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</si>
  <si>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</si>
  <si>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</si>
  <si>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</si>
  <si>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</si>
  <si>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</si>
  <si>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</si>
  <si>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</si>
  <si>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</si>
  <si>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</si>
  <si>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</si>
  <si>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</si>
  <si>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</si>
  <si>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</si>
  <si>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</si>
  <si>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</si>
  <si>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</si>
  <si>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</si>
  <si>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</si>
  <si>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</si>
  <si>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</si>
  <si>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</si>
  <si>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</si>
  <si>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</si>
  <si>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</si>
  <si>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</si>
  <si>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</si>
  <si>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</si>
  <si>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</si>
  <si>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</si>
  <si>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</si>
  <si>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</si>
  <si>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</si>
  <si>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</si>
  <si>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</si>
  <si>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</si>
  <si>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</si>
  <si>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</si>
  <si>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</si>
  <si>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</si>
  <si>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</si>
  <si>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</si>
  <si>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</si>
  <si>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</si>
  <si>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</si>
  <si>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</si>
  <si>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</si>
  <si>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</si>
  <si>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</si>
  <si>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</si>
  <si>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</si>
  <si>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</si>
  <si>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</si>
  <si>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</si>
  <si>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</si>
  <si>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</si>
  <si>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</si>
  <si>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</si>
  <si>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</si>
  <si>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</si>
  <si>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</si>
  <si>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</si>
  <si>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</si>
  <si>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</si>
  <si>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</si>
  <si>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</si>
  <si>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</si>
  <si>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</si>
  <si>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</si>
  <si>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</si>
  <si>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</si>
  <si>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</si>
  <si>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</si>
  <si>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</si>
  <si>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</si>
  <si>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</si>
  <si>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</si>
  <si>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</si>
  <si>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</si>
  <si>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</si>
  <si>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</si>
  <si>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</si>
  <si>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</si>
  <si>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</si>
  <si>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</si>
  <si>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</si>
  <si>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</si>
  <si>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</si>
  <si>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</si>
  <si>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</si>
  <si>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</si>
  <si>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</si>
  <si>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</si>
  <si>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</si>
  <si>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</si>
  <si>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</si>
  <si>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</si>
  <si>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</si>
  <si>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</si>
  <si>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</si>
  <si>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</si>
  <si>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</si>
  <si>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</si>
  <si>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</si>
  <si>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</si>
  <si>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</si>
  <si>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</si>
  <si>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</si>
  <si>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</si>
  <si>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</si>
  <si>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</si>
  <si>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</si>
  <si>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</si>
  <si>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</si>
  <si>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</si>
  <si>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</si>
  <si>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</si>
  <si>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</si>
  <si>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</si>
  <si>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</si>
  <si>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</si>
  <si>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</si>
  <si>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</si>
  <si>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</si>
  <si>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</si>
  <si>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</si>
  <si>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</si>
  <si>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</si>
  <si>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</si>
  <si>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</si>
  <si>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</si>
  <si>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</si>
  <si>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</si>
  <si>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</si>
  <si>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</si>
  <si>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</si>
  <si>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</si>
  <si>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</si>
  <si>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</si>
  <si>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</si>
  <si>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</si>
  <si>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</si>
  <si>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</si>
  <si>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</si>
  <si>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</si>
  <si>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</si>
  <si>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</si>
  <si>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</si>
  <si>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</si>
  <si>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</si>
  <si>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</si>
  <si>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</si>
  <si>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</si>
  <si>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</si>
  <si>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</si>
  <si>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</si>
  <si>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</si>
  <si>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</si>
  <si>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</si>
  <si>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</si>
  <si>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</si>
  <si>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</si>
  <si>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</si>
  <si>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</si>
  <si>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</si>
  <si>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</si>
  <si>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</si>
  <si>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</si>
  <si>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</si>
  <si>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</si>
  <si>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</si>
  <si>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</si>
  <si>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</si>
  <si>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</si>
  <si>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</si>
  <si>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</si>
  <si>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</si>
  <si>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</si>
  <si>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</si>
  <si>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</si>
  <si>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</si>
  <si>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</si>
  <si>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</si>
  <si>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</si>
  <si>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</si>
  <si>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</si>
  <si>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</si>
  <si>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</si>
  <si>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</si>
  <si>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</si>
  <si>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</si>
  <si>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</si>
  <si>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</si>
  <si>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</si>
  <si>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</si>
  <si>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</si>
  <si>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</si>
  <si>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</si>
  <si>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</si>
  <si>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</si>
  <si>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</si>
  <si>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</si>
  <si>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</si>
  <si>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</si>
  <si>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</si>
  <si>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</si>
  <si>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</si>
  <si>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</si>
  <si>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</si>
  <si>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</si>
  <si>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</si>
  <si>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</si>
  <si>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</si>
  <si>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</si>
  <si>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</si>
  <si>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</si>
  <si>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</si>
  <si>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</si>
  <si>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</si>
  <si>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</si>
  <si>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</si>
  <si>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</si>
  <si>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</si>
  <si>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</si>
  <si>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</si>
  <si>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</si>
  <si>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</si>
  <si>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</si>
  <si>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</si>
  <si>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</si>
  <si>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</si>
  <si>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</si>
  <si>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</si>
  <si>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</si>
  <si>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</si>
  <si>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</si>
  <si>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</si>
  <si>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</si>
  <si>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</si>
  <si>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</si>
  <si>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</si>
  <si>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</si>
  <si>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</si>
  <si>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</si>
  <si>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</si>
  <si>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</si>
  <si>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</si>
  <si>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</si>
  <si>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</si>
  <si>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</si>
  <si>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</si>
  <si>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</si>
  <si>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</si>
  <si>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</si>
  <si>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</si>
  <si>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</si>
  <si>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</si>
  <si>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</si>
  <si>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</si>
  <si>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</si>
  <si>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</si>
  <si>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</si>
  <si>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</si>
  <si>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</si>
  <si>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</si>
  <si>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</si>
  <si>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</si>
  <si>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</si>
  <si>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</si>
  <si>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</si>
  <si>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</si>
  <si>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</si>
  <si>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</si>
  <si>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</si>
  <si>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</si>
  <si>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</si>
  <si>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</si>
  <si>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</si>
  <si>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</si>
  <si>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</si>
  <si>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</si>
  <si>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</si>
  <si>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</si>
  <si>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</si>
  <si>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</si>
  <si>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</si>
  <si>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</si>
  <si>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</si>
  <si>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</si>
  <si>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</si>
  <si>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</si>
  <si>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</si>
  <si>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</si>
  <si>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</si>
  <si>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</si>
  <si>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</si>
  <si>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</si>
  <si>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</si>
  <si>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</si>
  <si>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</si>
  <si>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</si>
  <si>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</si>
  <si>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</si>
  <si>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</si>
  <si>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</si>
  <si>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</si>
  <si>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</si>
  <si>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</si>
  <si>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</si>
  <si>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</si>
  <si>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</si>
  <si>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</si>
  <si>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</si>
  <si>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</si>
  <si>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</si>
  <si>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</si>
  <si>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</si>
  <si>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</si>
  <si>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</si>
  <si>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</si>
  <si>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</si>
  <si>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</si>
  <si>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</si>
  <si>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</si>
  <si>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</si>
  <si>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</si>
  <si>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</si>
  <si>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</si>
  <si>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</si>
  <si>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</si>
  <si>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</si>
  <si>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</si>
  <si>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</si>
  <si>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</si>
  <si>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</si>
  <si>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</si>
  <si>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</si>
  <si>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</si>
  <si>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</si>
  <si>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</si>
  <si>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</si>
  <si>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</si>
  <si>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</si>
  <si>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</si>
  <si>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</si>
  <si>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</si>
  <si>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</si>
  <si>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</si>
  <si>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</si>
  <si>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</si>
  <si>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</si>
  <si>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</si>
  <si>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</si>
  <si>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</si>
  <si>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</si>
  <si>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</si>
  <si>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</si>
  <si>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</si>
  <si>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</si>
  <si>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</si>
  <si>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</si>
  <si>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</si>
  <si>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</si>
  <si>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</si>
  <si>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</si>
  <si>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</si>
  <si>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</si>
  <si>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</si>
  <si>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</si>
  <si>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</si>
  <si>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</si>
  <si>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</si>
  <si>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</si>
  <si>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</si>
  <si>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</si>
  <si>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</si>
  <si>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</si>
  <si>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</si>
  <si>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</si>
  <si>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</si>
  <si>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</si>
  <si>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</si>
  <si>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</si>
  <si>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</si>
  <si>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</si>
  <si>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</si>
  <si>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</si>
  <si>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</si>
  <si>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</si>
  <si>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</si>
  <si>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</si>
  <si>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</si>
  <si>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</si>
  <si>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</si>
  <si>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</si>
  <si>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</si>
  <si>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</si>
  <si>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</si>
  <si>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</si>
  <si>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</si>
  <si>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</si>
  <si>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</si>
  <si>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</si>
  <si>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</si>
  <si>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</si>
  <si>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</si>
  <si>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</si>
  <si>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</si>
  <si>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</si>
  <si>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</si>
  <si>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</si>
  <si>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</si>
  <si>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</si>
  <si>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</si>
  <si>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</si>
  <si>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</si>
  <si>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</si>
  <si>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</si>
  <si>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</si>
  <si>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</si>
  <si>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</si>
  <si>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</si>
  <si>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</si>
  <si>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</si>
  <si>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</si>
  <si>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</si>
  <si>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</si>
  <si>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</si>
  <si>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</si>
  <si>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</si>
  <si>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</si>
  <si>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</si>
  <si>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</si>
  <si>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</si>
  <si>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</si>
  <si>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</si>
  <si>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</si>
  <si>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</si>
  <si>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</si>
  <si>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</si>
  <si>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</si>
  <si>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</si>
  <si>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</si>
  <si>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</si>
  <si>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</si>
  <si>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</si>
  <si>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</si>
  <si>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</si>
  <si>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</si>
  <si>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</si>
  <si>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</si>
  <si>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</si>
  <si>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</si>
  <si>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</si>
  <si>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</si>
  <si>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</si>
  <si>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</si>
  <si>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</si>
  <si>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</si>
  <si>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</si>
  <si>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</si>
  <si>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</si>
  <si>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</si>
  <si>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</si>
  <si>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</si>
  <si>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</si>
  <si>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</si>
  <si>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</si>
  <si>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</si>
  <si>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</si>
  <si>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</si>
  <si>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</si>
  <si>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</si>
  <si>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</si>
  <si>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</si>
  <si>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</si>
  <si>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</si>
  <si>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</si>
  <si>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</si>
  <si>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</si>
  <si>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</si>
  <si>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</si>
  <si>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</si>
  <si>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</si>
  <si>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</si>
  <si>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</si>
  <si>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</si>
  <si>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</si>
  <si>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</si>
  <si>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</si>
  <si>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</si>
  <si>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</si>
  <si>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</si>
  <si>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</si>
  <si>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</si>
  <si>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</si>
  <si>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</si>
  <si>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</si>
  <si>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</si>
  <si>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</si>
  <si>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</si>
  <si>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</si>
  <si>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</si>
  <si>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</si>
  <si>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</si>
  <si>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</si>
  <si>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</si>
  <si>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</si>
  <si>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</si>
  <si>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</si>
  <si>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</si>
  <si>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</si>
  <si>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</si>
  <si>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</si>
  <si>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</si>
  <si>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</si>
  <si>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</si>
  <si>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</si>
  <si>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</si>
  <si>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</si>
  <si>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</si>
  <si>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</si>
  <si>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</si>
  <si>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</si>
  <si>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</si>
  <si>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</si>
  <si>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</si>
  <si>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</si>
  <si>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</si>
  <si>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</si>
  <si>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</si>
  <si>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</si>
  <si>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</si>
  <si>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</si>
  <si>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</si>
  <si>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</si>
  <si>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</si>
  <si>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</si>
  <si>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</si>
  <si>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</si>
  <si>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</si>
  <si>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</si>
  <si>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</si>
  <si>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</si>
  <si>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</si>
  <si>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</si>
  <si>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</si>
  <si>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</si>
  <si>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</si>
  <si>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</si>
  <si>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</si>
  <si>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</si>
  <si>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</si>
  <si>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</si>
  <si>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</si>
  <si>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</si>
  <si>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</si>
  <si>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</si>
  <si>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</si>
  <si>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</si>
  <si>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</si>
  <si>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</si>
  <si>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</si>
  <si>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</si>
  <si>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</si>
  <si>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</si>
  <si>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</si>
  <si>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</si>
  <si>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</si>
  <si>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</si>
  <si>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</si>
  <si>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</si>
  <si>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</si>
  <si>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</si>
  <si>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</si>
  <si>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</si>
  <si>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</si>
  <si>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</si>
  <si>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</si>
  <si>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</si>
  <si>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</si>
  <si>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</si>
  <si>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</si>
  <si>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</si>
  <si>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</si>
  <si>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</si>
  <si>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</si>
  <si>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</si>
  <si>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</si>
  <si>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</si>
  <si>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</si>
  <si>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</si>
  <si>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</si>
  <si>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</si>
  <si>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</si>
  <si>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</si>
  <si>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</si>
  <si>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</si>
  <si>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</si>
  <si>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</si>
  <si>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</si>
  <si>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</si>
  <si>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</si>
  <si>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</si>
  <si>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</si>
  <si>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</si>
  <si>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</si>
  <si>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</si>
  <si>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</si>
  <si>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</si>
  <si>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</si>
  <si>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</si>
  <si>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</si>
  <si>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</si>
  <si>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</si>
  <si>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</si>
  <si>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</si>
  <si>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</si>
  <si>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</si>
  <si>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</si>
  <si>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</si>
  <si>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</si>
  <si>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</si>
  <si>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</si>
  <si>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</si>
  <si>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</si>
  <si>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</si>
  <si>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</si>
  <si>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</si>
  <si>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</si>
  <si>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</si>
  <si>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</si>
  <si>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</si>
  <si>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</si>
  <si>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</si>
  <si>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</si>
  <si>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</si>
  <si>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</si>
  <si>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</si>
  <si>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</si>
  <si>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</si>
  <si>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</si>
  <si>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</si>
  <si>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</si>
  <si>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</si>
  <si>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</si>
  <si>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</si>
  <si>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</si>
  <si>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</si>
  <si>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</si>
  <si>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</si>
  <si>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</si>
  <si>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</si>
  <si>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</si>
  <si>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</si>
  <si>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</si>
  <si>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</si>
  <si>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</si>
  <si>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</si>
  <si>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</si>
  <si>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</si>
  <si>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</si>
  <si>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</si>
  <si>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</si>
  <si>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</si>
  <si>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</si>
  <si>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</si>
  <si>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</si>
  <si>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</si>
  <si>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</si>
  <si>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</si>
  <si>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</si>
  <si>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</si>
  <si>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</si>
  <si>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</si>
  <si>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</si>
  <si>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</si>
  <si>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</si>
  <si>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</si>
  <si>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</si>
  <si>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</si>
  <si>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</si>
  <si>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</si>
  <si>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</si>
  <si>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</si>
  <si>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</si>
  <si>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</si>
  <si>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</si>
  <si>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</si>
  <si>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</si>
  <si>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</si>
  <si>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</si>
  <si>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</si>
  <si>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</si>
  <si>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</si>
  <si>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</si>
  <si>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</si>
  <si>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</si>
  <si>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</si>
  <si>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</si>
  <si>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</si>
  <si>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</si>
  <si>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</si>
  <si>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</si>
  <si>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</si>
  <si>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</si>
  <si>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</si>
  <si>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</si>
  <si>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</si>
  <si>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</si>
  <si>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</si>
  <si>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</si>
  <si>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</si>
  <si>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</si>
  <si>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</si>
  <si>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</si>
  <si>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</si>
  <si>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</si>
  <si>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</si>
  <si>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</si>
  <si>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</si>
  <si>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</si>
  <si>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</si>
  <si>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</si>
  <si>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</si>
  <si>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</si>
  <si>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</si>
  <si>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</si>
  <si>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</si>
  <si>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</si>
  <si>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</si>
  <si>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</si>
  <si>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</si>
  <si>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</si>
  <si>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</si>
  <si>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</si>
  <si>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</si>
  <si>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</si>
  <si>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</si>
  <si>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</si>
  <si>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</si>
  <si>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</si>
  <si>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</si>
  <si>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</si>
  <si>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</si>
  <si>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</si>
  <si>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</si>
  <si>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</si>
  <si>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</si>
  <si>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</si>
  <si>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</si>
  <si>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</si>
  <si>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</si>
  <si>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</si>
  <si>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</si>
  <si>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</si>
  <si>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</si>
  <si>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</si>
  <si>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</si>
  <si>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</si>
  <si>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</si>
  <si>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</si>
  <si>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</si>
  <si>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</si>
  <si>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</si>
  <si>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</si>
  <si>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</si>
  <si>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</si>
  <si>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</si>
  <si>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</si>
  <si>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</si>
  <si>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</si>
  <si>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</si>
  <si>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</si>
  <si>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</si>
  <si>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</si>
  <si>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</si>
  <si>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</si>
  <si>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</si>
  <si>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</si>
  <si>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</si>
  <si>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</si>
  <si>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</si>
  <si>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</si>
  <si>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</si>
  <si>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</si>
  <si>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</si>
  <si>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</si>
  <si>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</si>
  <si>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</si>
  <si>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</si>
  <si>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</si>
  <si>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</si>
  <si>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</si>
  <si>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</si>
  <si>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</si>
  <si>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</si>
  <si>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</si>
  <si>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</si>
  <si>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</si>
  <si>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</si>
  <si>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</si>
  <si>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</si>
  <si>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</si>
  <si>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</si>
  <si>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</si>
  <si>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</si>
  <si>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</si>
  <si>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</si>
  <si>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</si>
  <si>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</si>
  <si>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</si>
  <si>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</si>
  <si>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</si>
  <si>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</si>
  <si>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</si>
  <si>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</si>
  <si>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</si>
  <si>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</si>
  <si>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</si>
  <si>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</si>
  <si>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</si>
  <si>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</si>
  <si>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</si>
  <si>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</si>
  <si>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</si>
  <si>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</si>
  <si>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</si>
  <si>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</si>
  <si>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</si>
  <si>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</si>
  <si>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</si>
  <si>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</si>
  <si>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</si>
  <si>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</si>
  <si>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</si>
  <si>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</si>
  <si>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</si>
  <si>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</si>
  <si>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</si>
  <si>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</si>
  <si>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</si>
  <si>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</si>
  <si>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</si>
  <si>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</si>
  <si>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</si>
  <si>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</si>
  <si>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</si>
  <si>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</si>
  <si>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</si>
  <si>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</si>
  <si>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</si>
  <si>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</si>
  <si>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</si>
  <si>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</si>
  <si>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</si>
  <si>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</si>
  <si>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</si>
  <si>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</si>
  <si>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</si>
  <si>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</si>
  <si>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</si>
  <si>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</si>
  <si>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</si>
  <si>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</si>
  <si>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</si>
  <si>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</si>
  <si>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</si>
  <si>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</si>
  <si>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</si>
  <si>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</si>
  <si>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</si>
  <si>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</si>
  <si>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</si>
  <si>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</si>
  <si>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</si>
  <si>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</si>
  <si>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</si>
  <si>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</si>
  <si>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</si>
  <si>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</si>
  <si>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</si>
  <si>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</si>
  <si>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</si>
  <si>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</si>
  <si>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</si>
  <si>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</si>
  <si>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</si>
  <si>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</si>
  <si>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</si>
  <si>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</si>
  <si>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</si>
  <si>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</si>
  <si>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</si>
  <si>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</si>
  <si>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</si>
  <si>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</si>
  <si>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</si>
  <si>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</si>
  <si>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</si>
  <si>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</si>
  <si>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</si>
  <si>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</si>
  <si>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</si>
  <si>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</si>
  <si>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</si>
  <si>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</si>
  <si>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</si>
  <si>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</si>
  <si>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</si>
  <si>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</si>
  <si>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</si>
  <si>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</si>
  <si>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</si>
  <si>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</si>
  <si>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</si>
  <si>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</si>
  <si>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</si>
  <si>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</si>
  <si>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</si>
  <si>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</si>
  <si>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</si>
  <si>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</si>
  <si>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</si>
  <si>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</si>
  <si>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</si>
  <si>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</si>
  <si>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</si>
  <si>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</si>
  <si>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</si>
  <si>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</si>
  <si>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</si>
  <si>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</si>
  <si>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</si>
  <si>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</si>
  <si>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</si>
  <si>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</si>
  <si>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</si>
  <si>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</si>
  <si>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</si>
  <si>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</si>
  <si>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</si>
  <si>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</si>
  <si>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</si>
  <si>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</si>
  <si>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</si>
  <si>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</si>
  <si>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</si>
  <si>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</si>
  <si>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</si>
  <si>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</si>
  <si>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</si>
  <si>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</si>
  <si>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</si>
  <si>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</si>
  <si>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</si>
  <si>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</si>
  <si>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</si>
  <si>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</si>
  <si>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</si>
  <si>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</si>
  <si>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</si>
  <si>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</si>
  <si>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</si>
  <si>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</si>
  <si>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</si>
  <si>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</si>
  <si>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</si>
  <si>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</si>
  <si>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</si>
  <si>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</si>
  <si>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</si>
  <si>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</si>
  <si>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</si>
  <si>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</si>
  <si>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</si>
  <si>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</si>
  <si>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</si>
  <si>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</si>
  <si>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</si>
  <si>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</si>
  <si>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</si>
  <si>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</si>
  <si>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</si>
  <si>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</si>
  <si>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</si>
  <si>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</si>
  <si>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</si>
  <si>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</si>
  <si>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</si>
  <si>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</si>
  <si>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</si>
  <si>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</si>
  <si>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</si>
  <si>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</si>
  <si>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</si>
  <si>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</si>
  <si>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</si>
  <si>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</si>
  <si>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</si>
  <si>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</si>
  <si>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</si>
  <si>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</si>
  <si>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</si>
  <si>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</si>
  <si>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</si>
  <si>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</si>
  <si>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</si>
  <si>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</si>
  <si>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</si>
  <si>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</si>
  <si>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</si>
  <si>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</si>
  <si>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</si>
  <si>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</si>
  <si>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</si>
  <si>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</si>
  <si>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</si>
  <si>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</si>
  <si>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</si>
  <si>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</si>
  <si>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</si>
  <si>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</si>
  <si>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</si>
  <si>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</si>
  <si>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</si>
  <si>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</si>
  <si>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</si>
  <si>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</si>
  <si>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</si>
  <si>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</si>
  <si>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</si>
  <si>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</si>
  <si>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</si>
  <si>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</si>
  <si>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</si>
  <si>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</si>
  <si>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</si>
  <si>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</si>
  <si>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</si>
  <si>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</si>
  <si>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</si>
  <si>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</si>
  <si>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</si>
  <si>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</si>
  <si>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</si>
  <si>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</si>
  <si>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</si>
  <si>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</si>
  <si>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</si>
  <si>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</si>
  <si>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</si>
  <si>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</si>
  <si>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</si>
  <si>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</si>
  <si>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</si>
  <si>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</si>
  <si>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</si>
  <si>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</si>
  <si>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</si>
  <si>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</si>
  <si>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</si>
  <si>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</si>
  <si>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</si>
  <si>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</si>
  <si>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</si>
  <si>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</si>
  <si>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</si>
  <si>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</si>
  <si>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</si>
  <si>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</si>
  <si>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</si>
  <si>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</si>
  <si>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</si>
  <si>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</si>
  <si>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</si>
  <si>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</si>
  <si>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</si>
  <si>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</si>
  <si>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</si>
  <si>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</si>
  <si>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</si>
  <si>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</si>
  <si>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</si>
  <si>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</si>
  <si>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</si>
  <si>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</si>
  <si>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</si>
  <si>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</si>
  <si>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</si>
  <si>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</si>
  <si>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</si>
  <si>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</si>
  <si>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</si>
  <si>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</si>
  <si>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</si>
  <si>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</si>
  <si>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</si>
  <si>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</si>
  <si>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</si>
  <si>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</si>
  <si>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</si>
  <si>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</si>
  <si>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</si>
  <si>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</si>
  <si>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</si>
  <si>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</si>
  <si>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</si>
  <si>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</si>
  <si>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</si>
  <si>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</si>
  <si>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</si>
  <si>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</si>
  <si>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</si>
  <si>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</si>
  <si>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</si>
  <si>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</si>
  <si>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</si>
  <si>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</si>
  <si>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</si>
  <si>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</si>
  <si>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</si>
  <si>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</si>
  <si>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</si>
  <si>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</si>
  <si>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</si>
  <si>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</si>
  <si>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</si>
  <si>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</si>
  <si>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</si>
  <si>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</si>
  <si>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</si>
  <si>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</si>
  <si>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</si>
  <si>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</si>
  <si>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</si>
  <si>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</si>
  <si>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</si>
  <si>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</si>
  <si>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</si>
  <si>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</si>
  <si>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</si>
  <si>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</si>
  <si>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</si>
  <si>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</si>
  <si>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</si>
  <si>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</si>
  <si>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</si>
  <si>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</si>
  <si>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</si>
  <si>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</si>
  <si>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</si>
  <si>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</si>
  <si>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</si>
  <si>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</si>
  <si>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</si>
  <si>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</si>
  <si>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</si>
  <si>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</si>
  <si>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</si>
  <si>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</si>
  <si>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</si>
  <si>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</si>
  <si>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</si>
  <si>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</si>
  <si>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</si>
  <si>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</si>
  <si>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</si>
  <si>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</si>
  <si>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</si>
  <si>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</si>
  <si>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</si>
  <si>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</si>
  <si>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</si>
  <si>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</si>
  <si>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</si>
  <si>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</si>
  <si>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</si>
  <si>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</si>
  <si>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</si>
  <si>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</si>
  <si>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</si>
  <si>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</si>
  <si>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</si>
  <si>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</si>
  <si>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</si>
  <si>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</si>
  <si>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</si>
  <si>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</si>
  <si>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</si>
  <si>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</si>
  <si>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</si>
  <si>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</si>
  <si>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</si>
  <si>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</si>
  <si>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</si>
  <si>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</si>
  <si>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</si>
  <si>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</si>
  <si>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</si>
  <si>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</si>
  <si>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</si>
  <si>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</si>
  <si>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</si>
  <si>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</si>
  <si>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</si>
  <si>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</si>
  <si>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</si>
  <si>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</si>
  <si>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</si>
  <si>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</si>
  <si>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</si>
  <si>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</si>
  <si>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</si>
  <si>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</si>
  <si>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</si>
  <si>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</si>
  <si>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</si>
  <si>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</si>
  <si>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</si>
  <si>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</si>
  <si>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</si>
  <si>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</si>
  <si>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</si>
  <si>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</si>
  <si>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</si>
  <si>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</si>
  <si>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</si>
  <si>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</si>
  <si>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</si>
  <si>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</si>
  <si>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</si>
  <si>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</si>
  <si>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</si>
  <si>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</si>
  <si>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</si>
  <si>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</si>
  <si>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</si>
  <si>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</si>
  <si>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</si>
  <si>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</si>
  <si>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</si>
  <si>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</si>
  <si>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</si>
  <si>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</si>
  <si>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</si>
  <si>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</si>
  <si>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</si>
  <si>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</si>
  <si>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</si>
  <si>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</si>
  <si>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</si>
  <si>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</si>
  <si>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</si>
  <si>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</si>
  <si>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</si>
  <si>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</si>
  <si>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</si>
  <si>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</si>
  <si>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</si>
  <si>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</si>
  <si>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</si>
  <si>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</si>
  <si>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</si>
  <si>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</si>
  <si>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</si>
  <si>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</si>
  <si>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</si>
  <si>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</si>
  <si>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</si>
  <si>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</si>
  <si>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</si>
  <si>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</si>
  <si>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</si>
  <si>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</si>
  <si>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</si>
  <si>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</si>
  <si>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</si>
  <si>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</si>
  <si>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</si>
  <si>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</si>
  <si>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</si>
  <si>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</si>
  <si>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</si>
  <si>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</si>
  <si>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</si>
  <si>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</si>
  <si>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</si>
  <si>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</si>
  <si>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</si>
  <si>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</si>
  <si>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</si>
  <si>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</si>
  <si>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</si>
  <si>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</si>
  <si>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</si>
  <si>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</si>
  <si>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</si>
  <si>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</si>
  <si>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</si>
  <si>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</si>
  <si>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</si>
  <si>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</si>
  <si>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</si>
  <si>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</si>
  <si>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</si>
  <si>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</si>
  <si>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</si>
  <si>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</si>
  <si>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</si>
  <si>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</si>
  <si>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</si>
  <si>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</si>
  <si>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</si>
  <si>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</si>
  <si>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</si>
  <si>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</si>
  <si>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</si>
  <si>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</si>
  <si>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</si>
  <si>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</si>
  <si>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</si>
  <si>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</si>
  <si>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</si>
  <si>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</si>
  <si>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</si>
  <si>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</si>
  <si>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</si>
  <si>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</si>
  <si>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</si>
  <si>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</si>
  <si>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</si>
  <si>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</si>
  <si>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</si>
  <si>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</si>
  <si>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</si>
  <si>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</si>
  <si>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</si>
  <si>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</si>
  <si>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</si>
  <si>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</si>
  <si>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</si>
  <si>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</si>
  <si>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</si>
  <si>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</si>
  <si>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</si>
  <si>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</si>
  <si>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</si>
  <si>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</si>
  <si>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</si>
  <si>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</si>
  <si>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</si>
  <si>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</si>
  <si>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</si>
  <si>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</si>
  <si>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</si>
  <si>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</si>
  <si>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</si>
  <si>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</si>
  <si>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</si>
  <si>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</si>
  <si>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</si>
  <si>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</si>
  <si>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</si>
  <si>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</si>
  <si>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</si>
  <si>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</si>
  <si>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</si>
  <si>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</si>
  <si>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</si>
  <si>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</si>
  <si>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</si>
  <si>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</si>
  <si>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</si>
  <si>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</si>
  <si>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</si>
  <si>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</si>
  <si>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</si>
  <si>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</si>
  <si>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</si>
  <si>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</si>
  <si>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</si>
  <si>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</si>
  <si>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</si>
  <si>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</si>
  <si>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</si>
  <si>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</si>
  <si>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</si>
  <si>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</si>
  <si>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</si>
  <si>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</si>
  <si>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</si>
  <si>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</si>
  <si>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</si>
  <si>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</si>
  <si>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</si>
  <si>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</si>
  <si>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</si>
  <si>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</si>
  <si>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</si>
  <si>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</si>
  <si>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</si>
  <si>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</si>
  <si>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</si>
  <si>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</si>
  <si>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</si>
  <si>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</si>
  <si>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</si>
  <si>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</si>
  <si>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</si>
  <si>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</si>
  <si>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</si>
  <si>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</si>
  <si>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</si>
  <si>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</si>
  <si>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</si>
  <si>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</si>
  <si>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</si>
  <si>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</si>
  <si>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</si>
  <si>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</si>
  <si>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</si>
  <si>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</si>
  <si>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</si>
  <si>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</si>
  <si>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</si>
  <si>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</si>
  <si>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</si>
  <si>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</si>
  <si>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</si>
  <si>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</si>
  <si>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</si>
  <si>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</si>
  <si>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</si>
  <si>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</si>
  <si>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</si>
  <si>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</si>
  <si>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</si>
  <si>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</si>
  <si>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</si>
  <si>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</si>
  <si>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</si>
  <si>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</si>
  <si>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</si>
  <si>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</si>
  <si>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</si>
  <si>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</si>
  <si>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</si>
  <si>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</si>
  <si>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</si>
  <si>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</si>
  <si>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</si>
  <si>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</si>
  <si>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</si>
  <si>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</si>
  <si>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</si>
  <si>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</si>
  <si>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</si>
  <si>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</si>
  <si>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</si>
  <si>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</si>
  <si>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</si>
  <si>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</si>
  <si>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</si>
  <si>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</si>
  <si>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</si>
  <si>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</si>
  <si>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</si>
  <si>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</si>
  <si>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</si>
  <si>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</si>
  <si>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</si>
  <si>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</si>
  <si>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</si>
  <si>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</si>
  <si>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</si>
  <si>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</si>
  <si>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</si>
  <si>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</si>
  <si>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</si>
  <si>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</si>
  <si>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</si>
  <si>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</si>
  <si>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</si>
  <si>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</si>
  <si>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</si>
  <si>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</si>
  <si>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</si>
  <si>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</si>
  <si>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</si>
  <si>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</si>
  <si>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</si>
  <si>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</si>
  <si>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</si>
  <si>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</si>
  <si>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</si>
  <si>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</si>
  <si>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</si>
  <si>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</si>
  <si>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</si>
  <si>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</si>
  <si>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</si>
  <si>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</si>
  <si>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</si>
  <si>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</si>
  <si>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</si>
  <si>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</si>
  <si>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</si>
  <si>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</si>
  <si>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</si>
  <si>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</si>
  <si>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</si>
  <si>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</si>
  <si>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</si>
  <si>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</si>
  <si>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</si>
  <si>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</si>
  <si>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</si>
  <si>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</si>
  <si>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</si>
  <si>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</si>
  <si>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</si>
  <si>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</si>
  <si>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</si>
  <si>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</si>
  <si>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</si>
  <si>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</si>
  <si>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</si>
  <si>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</si>
  <si>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</si>
  <si>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</si>
  <si>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</si>
  <si>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</si>
  <si>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</si>
  <si>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</si>
  <si>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</si>
  <si>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</si>
  <si>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</si>
  <si>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</si>
  <si>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</si>
  <si>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</si>
  <si>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</si>
  <si>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</si>
  <si>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</si>
  <si>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</si>
  <si>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</si>
  <si>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</si>
  <si>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</si>
  <si>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</si>
  <si>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</si>
  <si>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</si>
  <si>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</si>
  <si>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</si>
  <si>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</si>
  <si>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</si>
  <si>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</si>
  <si>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</si>
  <si>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</si>
  <si>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</si>
  <si>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</si>
  <si>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</si>
  <si>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</si>
  <si>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</si>
  <si>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</si>
  <si>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</si>
  <si>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</si>
  <si>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</si>
  <si>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</si>
  <si>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</si>
  <si>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</si>
  <si>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</si>
  <si>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</si>
  <si>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</si>
  <si>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</si>
  <si>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</si>
  <si>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</si>
  <si>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</si>
  <si>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</si>
  <si>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</si>
  <si>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</si>
  <si>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</si>
  <si>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</si>
  <si>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</si>
  <si>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</si>
  <si>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</si>
  <si>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</si>
  <si>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</si>
  <si>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</si>
  <si>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</si>
  <si>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</si>
  <si>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</si>
  <si>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</si>
  <si>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</si>
  <si>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</si>
  <si>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</si>
  <si>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</si>
  <si>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</si>
  <si>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</si>
  <si>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</si>
  <si>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</si>
  <si>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</si>
  <si>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</si>
  <si>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</si>
  <si>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</si>
  <si>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</si>
  <si>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</si>
  <si>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</si>
  <si>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</si>
  <si>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</si>
  <si>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</si>
  <si>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</si>
  <si>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</si>
  <si>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</si>
  <si>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</si>
  <si>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</si>
  <si>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</si>
  <si>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</si>
  <si>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</si>
  <si>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</si>
  <si>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</si>
  <si>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</si>
  <si>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</si>
  <si>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</si>
  <si>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</si>
  <si>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</si>
  <si>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</si>
  <si>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</si>
  <si>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</si>
  <si>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</si>
  <si>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</si>
  <si>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</si>
  <si>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</si>
  <si>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</si>
  <si>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</si>
  <si>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</si>
  <si>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</si>
  <si>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</si>
  <si>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</si>
  <si>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</si>
  <si>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</si>
  <si>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</si>
  <si>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</si>
  <si>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</si>
  <si>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</si>
  <si>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</si>
  <si>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</si>
  <si>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</si>
  <si>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</si>
  <si>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</si>
  <si>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</si>
  <si>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</si>
  <si>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</si>
  <si>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</si>
  <si>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</si>
  <si>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</si>
  <si>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</si>
  <si>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</si>
  <si>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</si>
  <si>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</si>
  <si>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</si>
  <si>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</si>
  <si>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</si>
  <si>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</si>
  <si>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</si>
  <si>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</si>
  <si>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</si>
  <si>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</si>
  <si>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</si>
  <si>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</si>
  <si>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</si>
  <si>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</si>
  <si>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</si>
  <si>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</si>
  <si>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</si>
  <si>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</si>
  <si>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</si>
  <si>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</si>
  <si>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</si>
  <si>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</si>
  <si>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</si>
  <si>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</si>
  <si>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</si>
  <si>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</si>
  <si>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</si>
  <si>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</si>
  <si>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</si>
  <si>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</si>
  <si>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</si>
  <si>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</si>
  <si>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</si>
  <si>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</si>
  <si>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</si>
  <si>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</si>
  <si>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</si>
  <si>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</si>
  <si>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</si>
  <si>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</si>
  <si>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</si>
  <si>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</si>
  <si>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</si>
  <si>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</si>
  <si>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</si>
  <si>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</si>
  <si>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</si>
  <si>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</si>
  <si>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</si>
  <si>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</si>
  <si>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</si>
  <si>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</si>
  <si>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</si>
  <si>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</si>
  <si>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</si>
  <si>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</si>
  <si>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</si>
  <si>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</si>
  <si>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</si>
  <si>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</si>
  <si>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</si>
  <si>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</si>
  <si>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</si>
  <si>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</si>
  <si>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</si>
  <si>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</si>
  <si>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</si>
  <si>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</si>
  <si>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</si>
  <si>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</si>
  <si>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</si>
  <si>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</si>
  <si>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</si>
  <si>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</si>
  <si>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</si>
  <si>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</si>
  <si>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</si>
  <si>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</si>
  <si>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</si>
  <si>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</si>
  <si>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</si>
  <si>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</si>
  <si>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</si>
  <si>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</si>
  <si>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</si>
  <si>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</si>
  <si>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</si>
  <si>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</si>
  <si>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</si>
  <si>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</si>
  <si>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</si>
  <si>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</si>
  <si>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</si>
  <si>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</si>
  <si>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</si>
  <si>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</si>
  <si>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</si>
  <si>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</si>
  <si>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</si>
  <si>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</si>
  <si>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</si>
  <si>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</si>
  <si>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</si>
  <si>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</si>
  <si>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</si>
  <si>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</si>
  <si>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</si>
  <si>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</si>
  <si>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</si>
  <si>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</si>
  <si>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</si>
  <si>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</si>
  <si>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</si>
  <si>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</si>
  <si>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</si>
  <si>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</si>
  <si>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</si>
  <si>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</si>
  <si>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</si>
  <si>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</si>
  <si>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</si>
  <si>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</si>
  <si>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</si>
  <si>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</si>
  <si>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</si>
  <si>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</si>
  <si>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</si>
  <si>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</si>
  <si>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</si>
  <si>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</si>
  <si>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</si>
  <si>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</si>
  <si>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</si>
  <si>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</si>
  <si>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</si>
  <si>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</si>
  <si>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</si>
  <si>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</si>
  <si>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</si>
  <si>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</si>
  <si>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</si>
  <si>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</si>
  <si>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</si>
  <si>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</si>
  <si>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</si>
  <si>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</si>
  <si>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</si>
  <si>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</si>
  <si>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</si>
  <si>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</si>
  <si>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</si>
  <si>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</si>
  <si>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</si>
  <si>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</si>
  <si>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</si>
  <si>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</si>
  <si>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</si>
  <si>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</si>
  <si>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</si>
  <si>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</si>
  <si>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</si>
  <si>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</si>
  <si>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</si>
  <si>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</si>
  <si>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</si>
  <si>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</si>
  <si>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</si>
  <si>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</si>
  <si>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</si>
  <si>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</si>
  <si>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</si>
  <si>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</si>
  <si>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</si>
  <si>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</si>
  <si>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</si>
  <si>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</si>
  <si>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</si>
  <si>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</si>
  <si>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</si>
  <si>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</si>
  <si>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</si>
  <si>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</si>
  <si>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</si>
  <si>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</si>
  <si>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</si>
  <si>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</si>
  <si>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</si>
  <si>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</si>
  <si>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</si>
  <si>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</si>
  <si>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</si>
  <si>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</si>
  <si>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</si>
  <si>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</si>
  <si>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</si>
  <si>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</si>
  <si>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</si>
  <si>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</si>
  <si>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</si>
  <si>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</si>
  <si>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</si>
  <si>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</si>
  <si>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</si>
  <si>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</si>
  <si>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</si>
  <si>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</si>
  <si>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</si>
  <si>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</si>
  <si>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</si>
  <si>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</si>
  <si>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</si>
  <si>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</si>
  <si>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</si>
  <si>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</si>
  <si>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</si>
  <si>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</si>
  <si>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</si>
  <si>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</si>
  <si>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</si>
  <si>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</si>
  <si>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</si>
  <si>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</si>
  <si>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</si>
  <si>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</si>
  <si>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</si>
  <si>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</si>
  <si>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</si>
  <si>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</si>
  <si>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</si>
  <si>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</si>
  <si>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</si>
  <si>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</si>
  <si>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</si>
  <si>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</si>
  <si>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</si>
  <si>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</si>
  <si>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</si>
  <si>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</si>
  <si>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</si>
  <si>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</si>
  <si>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</si>
  <si>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</si>
  <si>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</si>
  <si>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</si>
  <si>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</si>
  <si>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</si>
  <si>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</si>
  <si>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</si>
  <si>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</si>
  <si>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</si>
  <si>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</si>
  <si>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</si>
  <si>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</si>
  <si>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</si>
  <si>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</si>
  <si>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</si>
  <si>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</si>
  <si>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</si>
  <si>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</si>
  <si>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</si>
  <si>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</si>
  <si>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</si>
  <si>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</si>
  <si>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</si>
  <si>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</si>
  <si>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</si>
  <si>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</si>
  <si>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</si>
  <si>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</si>
  <si>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</si>
  <si>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</si>
  <si>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</si>
  <si>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</si>
  <si>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</si>
  <si>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</si>
  <si>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</si>
  <si>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</si>
  <si>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</si>
  <si>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</si>
  <si>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</si>
  <si>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</si>
  <si>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</si>
  <si>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</si>
  <si>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</si>
  <si>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</si>
  <si>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</si>
  <si>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</si>
  <si>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</si>
  <si>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</si>
  <si>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</si>
  <si>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</si>
  <si>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</si>
  <si>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</si>
  <si>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</si>
  <si>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</si>
  <si>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</si>
  <si>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</si>
  <si>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</si>
  <si>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</si>
  <si>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</si>
  <si>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</si>
  <si>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</si>
  <si>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</si>
  <si>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</si>
  <si>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</si>
  <si>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</si>
  <si>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</si>
  <si>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</si>
  <si>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</si>
  <si>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</si>
  <si>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</si>
  <si>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</si>
  <si>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</si>
  <si>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</si>
  <si>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</si>
  <si>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</si>
  <si>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</si>
  <si>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</si>
  <si>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</si>
  <si>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</si>
  <si>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</si>
  <si>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</si>
  <si>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</si>
  <si>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</si>
  <si>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</si>
  <si>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</si>
  <si>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</si>
  <si>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</si>
  <si>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</si>
  <si>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</si>
  <si>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</si>
  <si>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</si>
  <si>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</si>
  <si>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</si>
  <si>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</si>
  <si>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</si>
  <si>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</si>
  <si>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</si>
  <si>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</si>
  <si>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</si>
  <si>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</si>
  <si>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</si>
  <si>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</si>
  <si>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</si>
  <si>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</si>
  <si>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</si>
  <si>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</si>
  <si>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</si>
  <si>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</si>
  <si>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</si>
  <si>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</si>
  <si>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</si>
  <si>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</si>
  <si>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</si>
  <si>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</si>
  <si>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</si>
  <si>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</si>
  <si>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</si>
  <si>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</si>
  <si>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</si>
  <si>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</si>
  <si>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</si>
  <si>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</si>
  <si>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</si>
  <si>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</si>
  <si>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</si>
  <si>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</si>
  <si>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</si>
  <si>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</si>
  <si>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</si>
  <si>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</si>
  <si>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</si>
  <si>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</si>
  <si>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</si>
  <si>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</si>
  <si>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</si>
  <si>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</si>
  <si>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</si>
  <si>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</si>
  <si>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</si>
  <si>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</si>
  <si>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</si>
  <si>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</si>
  <si>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</si>
  <si>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</si>
  <si>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</si>
  <si>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</si>
  <si>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</si>
  <si>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</si>
  <si>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</si>
  <si>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</si>
  <si>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</si>
  <si>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</si>
  <si>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</si>
  <si>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</si>
  <si>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</si>
  <si>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</si>
  <si>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</si>
  <si>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</si>
  <si>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</si>
  <si>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</si>
  <si>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</si>
  <si>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</si>
  <si>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</si>
  <si>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</si>
  <si>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</si>
  <si>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</si>
  <si>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</si>
  <si>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</si>
  <si>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</si>
  <si>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</si>
  <si>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</si>
  <si>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</si>
  <si>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</si>
  <si>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</si>
  <si>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</si>
  <si>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</si>
  <si>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</si>
  <si>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</si>
  <si>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</si>
  <si>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</si>
  <si>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</si>
  <si>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</si>
  <si>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</si>
  <si>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</si>
  <si>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</si>
  <si>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</si>
  <si>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</si>
  <si>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</si>
  <si>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</si>
  <si>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</si>
  <si>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</si>
  <si>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</si>
  <si>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</si>
  <si>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</si>
  <si>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</si>
  <si>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</si>
  <si>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</si>
  <si>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</si>
  <si>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</si>
  <si>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</si>
  <si>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</si>
  <si>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</si>
  <si>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</si>
  <si>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</si>
  <si>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</si>
  <si>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</si>
  <si>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</si>
  <si>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</si>
  <si>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</si>
  <si>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</si>
  <si>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</si>
  <si>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</si>
  <si>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</si>
  <si>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</si>
  <si>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</si>
  <si>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</si>
  <si>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</si>
  <si>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</si>
  <si>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</si>
  <si>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</si>
  <si>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</si>
  <si>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</si>
  <si>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</si>
  <si>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</si>
  <si>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</si>
  <si>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</si>
  <si>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</si>
  <si>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</si>
  <si>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</si>
  <si>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</si>
  <si>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</si>
  <si>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</si>
  <si>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</si>
  <si>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</si>
  <si>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</si>
  <si>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</si>
  <si>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</si>
  <si>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</si>
  <si>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</si>
  <si>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</si>
  <si>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</si>
  <si>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</si>
  <si>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</si>
  <si>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</si>
  <si>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</si>
  <si>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</si>
  <si>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</si>
  <si>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</si>
  <si>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</si>
  <si>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</si>
  <si>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</si>
  <si>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</si>
  <si>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</si>
  <si>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</si>
  <si>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</si>
  <si>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</si>
  <si>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</si>
  <si>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</si>
  <si>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</si>
  <si>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</si>
  <si>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</si>
  <si>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</si>
  <si>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</si>
  <si>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</si>
  <si>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</si>
  <si>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</si>
  <si>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</si>
  <si>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</si>
  <si>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</si>
  <si>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</si>
  <si>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</si>
  <si>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</si>
  <si>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</si>
  <si>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</si>
  <si>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</si>
  <si>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</si>
  <si>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</si>
  <si>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</si>
  <si>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</si>
  <si>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</si>
  <si>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</si>
  <si>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</si>
  <si>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</si>
  <si>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</si>
  <si>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</si>
  <si>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</si>
  <si>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</si>
  <si>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</si>
  <si>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</si>
  <si>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</si>
  <si>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</si>
  <si>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</si>
  <si>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</si>
  <si>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</si>
  <si>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</si>
  <si>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</si>
  <si>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</si>
  <si>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</si>
  <si>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</si>
  <si>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</si>
  <si>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</si>
  <si>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</si>
  <si>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</si>
  <si>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</si>
  <si>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</si>
  <si>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</si>
  <si>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</si>
  <si>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</si>
  <si>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</si>
  <si>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</si>
  <si>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</si>
  <si>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</si>
  <si>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</si>
  <si>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</si>
  <si>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</si>
  <si>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</si>
  <si>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</si>
  <si>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</si>
  <si>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</si>
  <si>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</si>
  <si>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</si>
  <si>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</si>
  <si>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</si>
  <si>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</si>
  <si>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</si>
  <si>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</si>
  <si>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</si>
  <si>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</si>
  <si>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</si>
  <si>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</si>
  <si>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</si>
  <si>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</si>
  <si>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</si>
  <si>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</si>
  <si>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</si>
  <si>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</si>
  <si>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</si>
  <si>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</si>
  <si>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</si>
  <si>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</si>
  <si>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</si>
  <si>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</si>
  <si>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</si>
  <si>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</si>
  <si>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</si>
  <si>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</si>
  <si>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</si>
  <si>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</si>
  <si>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</si>
  <si>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</si>
  <si>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</si>
  <si>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</si>
  <si>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</si>
  <si>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</si>
  <si>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</si>
  <si>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</si>
  <si>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</si>
  <si>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</si>
  <si>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</si>
  <si>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</si>
  <si>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</si>
  <si>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</si>
  <si>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</si>
  <si>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</si>
  <si>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</si>
  <si>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</si>
  <si>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</si>
  <si>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</si>
  <si>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</si>
  <si>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</si>
  <si>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</si>
  <si>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</si>
  <si>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</si>
  <si>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</si>
  <si>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</si>
  <si>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</si>
  <si>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</si>
  <si>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</si>
  <si>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</si>
  <si>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</si>
  <si>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</si>
  <si>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</si>
  <si>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</si>
  <si>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</si>
  <si>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</si>
  <si>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</si>
  <si>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</si>
  <si>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</si>
  <si>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</si>
  <si>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</si>
  <si>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</si>
  <si>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</si>
  <si>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</si>
  <si>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</si>
  <si>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</si>
  <si>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</si>
  <si>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</si>
  <si>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</si>
  <si>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</si>
  <si>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</si>
  <si>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</si>
  <si>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</si>
  <si>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</si>
  <si>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</si>
  <si>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</si>
  <si>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</si>
  <si>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</si>
  <si>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</si>
  <si>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</si>
  <si>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</si>
  <si>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</si>
  <si>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</si>
  <si>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</si>
  <si>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</si>
  <si>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</si>
  <si>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</si>
  <si>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</si>
  <si>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</si>
  <si>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</si>
  <si>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</si>
  <si>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</si>
  <si>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</si>
  <si>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</si>
  <si>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</si>
  <si>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</si>
  <si>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</si>
  <si>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</si>
  <si>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</si>
  <si>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</si>
  <si>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</si>
  <si>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</si>
  <si>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</si>
  <si>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</si>
  <si>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</si>
  <si>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</si>
  <si>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</si>
  <si>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</si>
  <si>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</si>
  <si>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</si>
  <si>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</si>
  <si>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</si>
  <si>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</si>
  <si>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</si>
  <si>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</si>
  <si>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</si>
  <si>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</si>
  <si>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</si>
  <si>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</si>
  <si>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</si>
  <si>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</si>
  <si>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</si>
  <si>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</si>
  <si>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</si>
  <si>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</si>
  <si>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</si>
  <si>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</si>
  <si>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</si>
  <si>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</si>
  <si>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</si>
  <si>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</si>
  <si>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</si>
  <si>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</si>
  <si>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</si>
  <si>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</si>
  <si>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</si>
  <si>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</si>
  <si>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</si>
  <si>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</si>
  <si>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</si>
  <si>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</si>
  <si>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</si>
  <si>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</si>
  <si>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</si>
  <si>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</si>
  <si>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</si>
  <si>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</si>
  <si>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</si>
  <si>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</si>
  <si>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</si>
  <si>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</si>
  <si>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</si>
  <si>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</si>
  <si>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</si>
  <si>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</si>
  <si>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</si>
  <si>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</si>
  <si>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</si>
  <si>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</si>
  <si>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</si>
  <si>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</si>
  <si>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</si>
  <si>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</si>
  <si>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</si>
  <si>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</si>
  <si>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</si>
  <si>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</si>
  <si>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</si>
  <si>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</si>
  <si>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</si>
  <si>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</si>
  <si>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</si>
  <si>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</si>
  <si>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</si>
  <si>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</si>
  <si>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</si>
  <si>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</si>
  <si>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</si>
  <si>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</si>
  <si>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</si>
  <si>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</si>
  <si>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</si>
  <si>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</si>
  <si>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</si>
  <si>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</si>
  <si>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</si>
  <si>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</si>
  <si>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</si>
  <si>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</si>
  <si>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</si>
  <si>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</si>
  <si>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</si>
  <si>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</si>
  <si>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</si>
  <si>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</si>
  <si>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</si>
  <si>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</si>
  <si>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</si>
  <si>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</si>
  <si>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</si>
  <si>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</si>
  <si>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</si>
  <si>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</si>
  <si>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</si>
  <si>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</si>
  <si>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</si>
  <si>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</si>
  <si>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</si>
  <si>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</si>
  <si>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</si>
  <si>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</si>
  <si>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</si>
  <si>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</si>
  <si>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</si>
  <si>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</si>
  <si>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</si>
  <si>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</si>
  <si>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</si>
  <si>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</si>
  <si>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</si>
  <si>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</si>
  <si>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</si>
  <si>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</si>
  <si>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</si>
  <si>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</si>
  <si>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</si>
  <si>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</si>
  <si>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</si>
  <si>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</si>
  <si>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</si>
  <si>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</si>
  <si>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</si>
  <si>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</si>
  <si>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</si>
  <si>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</si>
  <si>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</si>
  <si>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</si>
  <si>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</si>
  <si>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</si>
  <si>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</si>
  <si>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</si>
  <si>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</si>
  <si>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</si>
  <si>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</si>
  <si>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</si>
  <si>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</si>
  <si>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</si>
  <si>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</si>
  <si>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</si>
  <si>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</si>
  <si>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</si>
  <si>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</si>
  <si>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</si>
  <si>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</si>
  <si>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</si>
  <si>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</si>
  <si>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</si>
  <si>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</si>
  <si>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</si>
  <si>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</si>
  <si>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</si>
  <si>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</si>
  <si>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</si>
  <si>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</si>
  <si>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</si>
  <si>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</si>
  <si>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</si>
  <si>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</si>
  <si>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</si>
  <si>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</si>
  <si>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</si>
  <si>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</si>
  <si>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</si>
  <si>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</si>
  <si>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</si>
  <si>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</si>
  <si>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</si>
  <si>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</si>
  <si>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</si>
  <si>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</si>
  <si>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</si>
  <si>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</si>
  <si>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</si>
  <si>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</si>
  <si>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</si>
  <si>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</si>
  <si>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</si>
  <si>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</si>
  <si>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</si>
  <si>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</si>
  <si>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</si>
  <si>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</si>
  <si>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</si>
  <si>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</si>
  <si>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</si>
  <si>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</si>
  <si>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</si>
  <si>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</si>
  <si>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</si>
  <si>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</si>
  <si>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</si>
  <si>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</si>
  <si>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</si>
  <si>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</si>
  <si>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</si>
  <si>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</si>
  <si>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</si>
  <si>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</si>
  <si>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</si>
  <si>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</si>
  <si>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</si>
  <si>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</si>
  <si>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</si>
  <si>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</si>
  <si>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</si>
  <si>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</si>
  <si>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</si>
  <si>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</si>
  <si>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</si>
  <si>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</si>
  <si>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</si>
  <si>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</si>
  <si>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</si>
  <si>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</si>
  <si>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</si>
  <si>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</si>
  <si>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</si>
  <si>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</si>
  <si>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</si>
  <si>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</si>
  <si>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</si>
  <si>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</si>
  <si>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</si>
  <si>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</si>
  <si>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</si>
  <si>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</si>
  <si>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</si>
  <si>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</si>
  <si>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</si>
  <si>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</si>
  <si>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</si>
  <si>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</si>
  <si>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</si>
  <si>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</si>
  <si>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</si>
  <si>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</si>
  <si>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</si>
  <si>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</si>
  <si>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</si>
  <si>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</si>
  <si>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</si>
  <si>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</si>
  <si>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</si>
  <si>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</si>
  <si>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</si>
  <si>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</si>
  <si>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</si>
  <si>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</si>
  <si>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</si>
  <si>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</si>
  <si>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</si>
  <si>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</si>
  <si>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</si>
  <si>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</si>
  <si>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</si>
  <si>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</si>
  <si>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</si>
  <si>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</si>
  <si>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</si>
  <si>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</si>
  <si>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</si>
  <si>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</si>
  <si>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</si>
  <si>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</si>
  <si>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</si>
  <si>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</si>
  <si>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</si>
  <si>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</si>
  <si>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</si>
  <si>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</si>
  <si>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</si>
  <si>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</si>
  <si>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</si>
  <si>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</si>
  <si>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</si>
  <si>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</si>
  <si>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</si>
  <si>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</si>
  <si>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</si>
  <si>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</si>
  <si>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</si>
  <si>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</si>
  <si>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</si>
  <si>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</si>
  <si>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</si>
  <si>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</si>
  <si>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</si>
  <si>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</si>
  <si>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</si>
  <si>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</si>
  <si>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</si>
  <si>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</si>
  <si>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</si>
  <si>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</si>
  <si>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</si>
  <si>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</si>
  <si>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</si>
  <si>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</si>
  <si>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</si>
  <si>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</si>
  <si>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</si>
  <si>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</si>
  <si>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</si>
  <si>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</si>
  <si>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</si>
  <si>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</si>
  <si>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</si>
  <si>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</si>
  <si>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</si>
  <si>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</si>
  <si>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</si>
  <si>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</si>
  <si>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</si>
  <si>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</si>
  <si>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</si>
  <si>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</si>
  <si>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</si>
  <si>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</si>
  <si>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</si>
  <si>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</si>
  <si>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</si>
  <si>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</si>
  <si>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</si>
  <si>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</si>
  <si>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</si>
  <si>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</si>
  <si>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</si>
  <si>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</si>
  <si>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</si>
  <si>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</si>
  <si>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</si>
  <si>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</si>
  <si>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</si>
  <si>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</si>
  <si>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</si>
  <si>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</si>
  <si>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</si>
  <si>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</si>
  <si>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</si>
  <si>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</si>
  <si>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</si>
  <si>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</si>
  <si>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</si>
  <si>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</si>
  <si>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</si>
  <si>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</si>
  <si>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</si>
  <si>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</si>
  <si>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</si>
  <si>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</si>
  <si>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</si>
  <si>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</si>
  <si>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</si>
  <si>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</si>
  <si>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</si>
  <si>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</si>
  <si>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</si>
  <si>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</si>
  <si>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</si>
  <si>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</si>
  <si>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</si>
  <si>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</si>
  <si>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</si>
  <si>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</si>
  <si>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</si>
  <si>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</si>
  <si>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</si>
  <si>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</si>
  <si>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</si>
  <si>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</si>
  <si>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</si>
  <si>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</si>
  <si>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</si>
  <si>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</si>
  <si>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</si>
  <si>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</si>
  <si>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</si>
  <si>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</si>
  <si>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</si>
  <si>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</si>
  <si>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</si>
  <si>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</si>
  <si>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</si>
  <si>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</si>
  <si>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</si>
  <si>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</si>
  <si>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</si>
  <si>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</si>
  <si>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</si>
  <si>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</si>
  <si>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</si>
  <si>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</si>
  <si>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</si>
  <si>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</si>
  <si>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</si>
  <si>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</si>
  <si>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</si>
  <si>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</si>
  <si>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</si>
  <si>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</si>
  <si>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</si>
  <si>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</si>
  <si>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</si>
  <si>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</si>
  <si>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</si>
  <si>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</si>
  <si>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</si>
  <si>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</si>
  <si>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</si>
  <si>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</si>
  <si>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</si>
  <si>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</si>
  <si>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</si>
  <si>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</si>
  <si>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</si>
  <si>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</si>
  <si>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</si>
  <si>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</si>
  <si>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</si>
  <si>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</si>
  <si>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</si>
  <si>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</si>
  <si>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</si>
  <si>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</si>
  <si>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</si>
  <si>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</si>
  <si>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</si>
  <si>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</si>
  <si>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</si>
  <si>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</si>
  <si>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</si>
  <si>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</si>
  <si>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</si>
  <si>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</si>
  <si>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</si>
  <si>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</si>
  <si>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</si>
  <si>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</si>
  <si>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</si>
  <si>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</si>
  <si>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</si>
  <si>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</si>
  <si>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</si>
  <si>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</si>
  <si>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</si>
  <si>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</si>
  <si>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</si>
  <si>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</si>
  <si>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</si>
  <si>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</si>
  <si>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</si>
  <si>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</si>
  <si>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</si>
  <si>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</si>
  <si>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</si>
  <si>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</si>
  <si>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</si>
  <si>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</si>
  <si>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</si>
  <si>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</si>
  <si>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</si>
  <si>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</si>
  <si>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</si>
  <si>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</si>
  <si>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</si>
  <si>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</si>
  <si>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</si>
  <si>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</si>
  <si>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</si>
  <si>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</si>
  <si>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</si>
  <si>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</si>
  <si>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</si>
  <si>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</si>
  <si>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</si>
  <si>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</si>
  <si>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</si>
  <si>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</si>
  <si>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</si>
  <si>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</si>
  <si>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</si>
  <si>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</si>
  <si>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</si>
  <si>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</si>
  <si>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</si>
  <si>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</si>
  <si>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</si>
  <si>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</si>
  <si>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</si>
  <si>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</si>
  <si>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</si>
  <si>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</si>
  <si>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</si>
  <si>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</si>
  <si>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</si>
  <si>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</si>
  <si>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</si>
  <si>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</si>
  <si>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</si>
  <si>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</si>
  <si>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</si>
  <si>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</si>
  <si>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</si>
  <si>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</si>
  <si>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</si>
  <si>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</si>
  <si>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</si>
  <si>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</si>
  <si>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</si>
  <si>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</si>
  <si>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</si>
  <si>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</si>
  <si>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</si>
  <si>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</si>
  <si>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</si>
  <si>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</si>
  <si>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</si>
  <si>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</si>
  <si>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</si>
  <si>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</si>
  <si>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</si>
  <si>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</si>
  <si>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</si>
  <si>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</si>
  <si>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</si>
  <si>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</si>
  <si>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</si>
  <si>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</si>
  <si>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</si>
  <si>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</si>
  <si>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</si>
  <si>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</si>
  <si>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</si>
  <si>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</si>
  <si>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</si>
  <si>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</si>
  <si>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</si>
  <si>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</si>
  <si>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</si>
  <si>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</si>
  <si>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</si>
  <si>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</si>
  <si>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</si>
  <si>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</si>
  <si>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</si>
  <si>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</si>
  <si>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</si>
  <si>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</si>
  <si>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</si>
  <si>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</si>
  <si>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</si>
  <si>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</si>
  <si>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</si>
  <si>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</si>
  <si>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</si>
  <si>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</si>
  <si>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</si>
  <si>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</si>
  <si>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</si>
  <si>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</si>
  <si>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</si>
  <si>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</si>
  <si>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</si>
  <si>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</si>
  <si>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</si>
  <si>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</si>
  <si>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</si>
  <si>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</si>
  <si>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</si>
  <si>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</si>
  <si>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</si>
  <si>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</si>
  <si>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</si>
  <si>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</si>
  <si>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</si>
  <si>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</si>
  <si>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</si>
  <si>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</si>
  <si>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</si>
  <si>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</si>
  <si>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</si>
  <si>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</si>
  <si>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</si>
  <si>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</si>
  <si>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</si>
  <si>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</si>
  <si>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</si>
  <si>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</si>
  <si>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</si>
  <si>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</si>
  <si>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</si>
  <si>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</si>
  <si>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</si>
  <si>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</si>
  <si>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</si>
  <si>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</si>
  <si>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</si>
  <si>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</si>
  <si>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</si>
  <si>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</si>
  <si>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</si>
  <si>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</si>
  <si>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</si>
  <si>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</si>
  <si>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</si>
  <si>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</si>
  <si>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</si>
  <si>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</si>
  <si>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</si>
  <si>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</si>
  <si>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</si>
  <si>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</si>
  <si>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</si>
  <si>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</si>
  <si>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</si>
  <si>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</si>
  <si>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</si>
  <si>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</si>
  <si>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</si>
  <si>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</si>
  <si>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</si>
  <si>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</si>
  <si>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</si>
  <si>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</si>
  <si>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</si>
  <si>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</si>
  <si>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</si>
  <si>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</si>
  <si>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</si>
  <si>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</si>
  <si>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</si>
  <si>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</si>
  <si>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</si>
  <si>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</si>
  <si>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</si>
  <si>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</si>
  <si>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</si>
  <si>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</si>
  <si>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</si>
  <si>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</si>
  <si>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</si>
  <si>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</si>
  <si>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</si>
  <si>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</si>
  <si>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</si>
  <si>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</si>
  <si>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</si>
  <si>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</si>
  <si>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</si>
  <si>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</si>
  <si>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</si>
  <si>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</si>
  <si>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</si>
  <si>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</si>
  <si>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</si>
  <si>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</si>
  <si>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</si>
  <si>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</si>
  <si>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</si>
  <si>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</si>
  <si>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</si>
  <si>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</si>
  <si>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</si>
  <si>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</si>
  <si>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</si>
  <si>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</si>
  <si>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</si>
  <si>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</si>
  <si>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</si>
  <si>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</si>
  <si>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</si>
  <si>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</si>
  <si>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</si>
  <si>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</si>
  <si>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</si>
  <si>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</si>
  <si>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</si>
  <si>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</si>
  <si>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</si>
  <si>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</si>
  <si>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</si>
  <si>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</si>
  <si>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</si>
  <si>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</si>
  <si>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</si>
  <si>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</si>
  <si>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</si>
  <si>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</si>
  <si>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</si>
  <si>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</si>
  <si>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</si>
  <si>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</si>
  <si>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</si>
  <si>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</si>
  <si>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</si>
  <si>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</si>
  <si>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</si>
  <si>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</si>
  <si>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</si>
  <si>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</si>
  <si>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</si>
  <si>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</si>
  <si>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</si>
  <si>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</si>
  <si>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</si>
  <si>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</si>
  <si>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</si>
  <si>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</si>
  <si>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</si>
  <si>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</si>
  <si>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</si>
  <si>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</si>
  <si>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</si>
  <si>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</si>
  <si>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</si>
  <si>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</si>
  <si>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</si>
  <si>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</si>
  <si>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</si>
  <si>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</si>
  <si>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</si>
  <si>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</si>
  <si>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</si>
  <si>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</si>
  <si>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</si>
  <si>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</si>
  <si>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</si>
  <si>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</si>
  <si>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</si>
  <si>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</si>
  <si>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</si>
  <si>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</si>
  <si>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</si>
  <si>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</si>
  <si>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</si>
  <si>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</si>
  <si>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</si>
  <si>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</si>
  <si>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</si>
  <si>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</si>
  <si>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</si>
  <si>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</si>
  <si>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</si>
  <si>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</si>
  <si>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</si>
  <si>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</si>
  <si>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</si>
  <si>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</si>
  <si>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</si>
  <si>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</si>
  <si>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</si>
  <si>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</si>
  <si>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</si>
  <si>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</si>
  <si>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</si>
  <si>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</si>
  <si>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</si>
  <si>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</si>
  <si>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</si>
  <si>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</si>
  <si>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</si>
  <si>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</si>
  <si>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</si>
  <si>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</si>
  <si>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</si>
  <si>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</si>
  <si>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</si>
  <si>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</si>
  <si>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</si>
  <si>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</si>
  <si>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</si>
  <si>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</si>
  <si>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</si>
  <si>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</si>
  <si>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</si>
  <si>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</si>
  <si>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</si>
  <si>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</si>
  <si>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</si>
  <si>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</si>
  <si>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</si>
  <si>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</si>
  <si>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</si>
  <si>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</si>
  <si>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</si>
  <si>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</si>
  <si>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</si>
  <si>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</si>
  <si>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</si>
  <si>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</si>
  <si>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</si>
  <si>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</si>
  <si>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</si>
  <si>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</si>
  <si>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</si>
  <si>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</si>
  <si>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</si>
  <si>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</si>
  <si>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</si>
  <si>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</si>
  <si>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</si>
  <si>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</si>
  <si>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</si>
  <si>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</si>
  <si>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</si>
  <si>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</si>
  <si>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</si>
  <si>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</si>
  <si>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</si>
  <si>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</si>
  <si>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</si>
  <si>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</si>
  <si>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</si>
  <si>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</si>
  <si>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</si>
  <si>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</si>
  <si>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</si>
  <si>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</si>
  <si>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</si>
  <si>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</si>
  <si>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</si>
  <si>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</si>
  <si>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</si>
  <si>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</si>
  <si>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</si>
  <si>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</si>
  <si>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</si>
  <si>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</si>
  <si>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</si>
  <si>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</si>
  <si>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</si>
  <si>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</si>
  <si>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</si>
  <si>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</si>
  <si>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</si>
  <si>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</si>
  <si>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</si>
  <si>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</si>
  <si>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</si>
  <si>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</si>
  <si>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</si>
  <si>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</si>
  <si>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</si>
  <si>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</si>
  <si>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</si>
  <si>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</si>
  <si>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</si>
  <si>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</si>
  <si>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</si>
  <si>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</si>
  <si>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</si>
  <si>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</si>
  <si>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</si>
  <si>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</si>
  <si>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</si>
  <si>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</si>
  <si>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</si>
  <si>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</si>
  <si>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</si>
  <si>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</si>
  <si>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</si>
  <si>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</si>
  <si>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</si>
  <si>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</si>
  <si>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</si>
  <si>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</si>
  <si>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</si>
  <si>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</si>
  <si>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</si>
  <si>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</si>
  <si>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</si>
  <si>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</si>
  <si>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</si>
  <si>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</si>
  <si>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</si>
  <si>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</si>
  <si>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</si>
  <si>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</si>
  <si>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</si>
  <si>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</si>
  <si>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</si>
  <si>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</si>
  <si>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</si>
  <si>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</si>
  <si>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</si>
  <si>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</si>
  <si>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</si>
  <si>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</si>
  <si>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</si>
  <si>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</si>
  <si>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</si>
  <si>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</si>
  <si>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</si>
  <si>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</si>
  <si>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</si>
  <si>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</si>
  <si>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</si>
  <si>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</si>
  <si>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</si>
  <si>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</si>
  <si>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</si>
  <si>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</si>
  <si>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</si>
  <si>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</si>
  <si>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</si>
  <si>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</si>
  <si>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</si>
  <si>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</si>
  <si>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</si>
  <si>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</si>
  <si>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</si>
  <si>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</si>
  <si>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</si>
  <si>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</si>
  <si>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</si>
  <si>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</si>
  <si>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</si>
  <si>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</si>
  <si>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</si>
  <si>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</si>
  <si>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</si>
  <si>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</si>
  <si>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</si>
  <si>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</si>
  <si>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</si>
  <si>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</si>
  <si>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</si>
  <si>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</si>
  <si>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</si>
  <si>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</si>
  <si>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</si>
  <si>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</si>
  <si>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</si>
  <si>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</si>
  <si>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</si>
  <si>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</si>
  <si>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</si>
  <si>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</si>
  <si>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</si>
  <si>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</si>
  <si>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</si>
  <si>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</si>
  <si>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</si>
  <si>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</si>
  <si>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</si>
  <si>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</si>
  <si>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</si>
  <si>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</si>
  <si>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</si>
  <si>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</si>
  <si>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</si>
  <si>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</si>
  <si>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</si>
  <si>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</si>
  <si>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</si>
  <si>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</si>
  <si>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</si>
  <si>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</si>
  <si>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</si>
  <si>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</si>
  <si>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</si>
  <si>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</si>
  <si>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</si>
  <si>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</si>
  <si>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</si>
  <si>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</si>
  <si>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</si>
  <si>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</si>
  <si>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</si>
  <si>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</si>
  <si>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</si>
  <si>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</si>
  <si>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</si>
  <si>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</si>
  <si>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</si>
  <si>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</si>
  <si>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</si>
  <si>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</si>
  <si>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</si>
  <si>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</si>
  <si>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</si>
  <si>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</si>
  <si>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</si>
  <si>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</si>
  <si>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</si>
  <si>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</si>
  <si>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</si>
  <si>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</si>
  <si>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</si>
  <si>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</si>
  <si>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</si>
  <si>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</si>
  <si>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</si>
  <si>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</si>
  <si>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</si>
  <si>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</si>
  <si>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</si>
  <si>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</si>
  <si>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</si>
  <si>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</si>
  <si>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</si>
  <si>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</si>
  <si>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</si>
  <si>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</si>
  <si>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</si>
  <si>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</si>
  <si>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</si>
  <si>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</si>
  <si>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</si>
  <si>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</si>
  <si>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</si>
  <si>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</si>
  <si>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</si>
  <si>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</si>
  <si>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</si>
  <si>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</si>
  <si>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</si>
  <si>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</si>
  <si>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</si>
  <si>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</si>
  <si>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</si>
  <si>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</si>
  <si>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</si>
  <si>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</si>
  <si>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</si>
  <si>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</si>
  <si>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</si>
  <si>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</si>
  <si>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</si>
  <si>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</si>
  <si>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</si>
  <si>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</si>
  <si>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</si>
  <si>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</si>
  <si>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</si>
  <si>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</si>
  <si>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</si>
  <si>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</si>
  <si>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</si>
  <si>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</si>
  <si>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</si>
  <si>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</si>
  <si>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</si>
  <si>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</si>
  <si>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</si>
  <si>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</si>
  <si>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</si>
  <si>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</si>
  <si>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</si>
  <si>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</si>
  <si>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</si>
  <si>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</si>
  <si>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</si>
  <si>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</si>
  <si>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</si>
  <si>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</si>
  <si>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</si>
  <si>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</si>
  <si>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</si>
  <si>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</si>
  <si>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</si>
  <si>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</si>
  <si>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</si>
  <si>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</si>
  <si>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</si>
  <si>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</si>
  <si>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</si>
  <si>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</si>
  <si>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</si>
  <si>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</si>
  <si>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</si>
  <si>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</si>
  <si>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</si>
  <si>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</si>
  <si>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</si>
  <si>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</si>
  <si>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</si>
  <si>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</si>
  <si>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</si>
  <si>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</si>
  <si>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</si>
  <si>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</si>
  <si>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</si>
  <si>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</si>
  <si>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</si>
  <si>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</si>
  <si>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</si>
  <si>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</si>
  <si>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</si>
  <si>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</si>
  <si>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</si>
  <si>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</si>
  <si>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</si>
  <si>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</si>
  <si>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</si>
  <si>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</si>
  <si>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</si>
  <si>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</si>
  <si>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</si>
  <si>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</si>
  <si>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</si>
  <si>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</si>
  <si>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</si>
  <si>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</si>
  <si>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</si>
  <si>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</si>
  <si>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</si>
  <si>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</si>
  <si>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</si>
  <si>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</si>
  <si>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</si>
  <si>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</si>
  <si>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</si>
  <si>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</si>
  <si>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</si>
  <si>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</si>
  <si>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</si>
  <si>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</si>
  <si>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</si>
  <si>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</si>
  <si>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</si>
  <si>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</si>
  <si>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</si>
  <si>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</si>
  <si>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</si>
  <si>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</si>
  <si>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</si>
  <si>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</si>
  <si>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</si>
  <si>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</si>
  <si>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</si>
  <si>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</si>
  <si>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</si>
  <si>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</si>
  <si>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</si>
  <si>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</si>
  <si>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</si>
  <si>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</si>
  <si>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</si>
  <si>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</si>
  <si>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</si>
  <si>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</si>
  <si>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</si>
  <si>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</si>
  <si>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</si>
  <si>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</si>
  <si>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</si>
  <si>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</si>
  <si>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</si>
  <si>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</si>
  <si>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</si>
  <si>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</si>
  <si>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</si>
  <si>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</si>
  <si>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</si>
  <si>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</si>
  <si>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</si>
  <si>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</si>
  <si>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</si>
  <si>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</si>
  <si>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</si>
  <si>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</si>
  <si>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</si>
  <si>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</si>
  <si>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</si>
  <si>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</si>
  <si>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</si>
  <si>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</si>
  <si>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</si>
  <si>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</si>
  <si>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</si>
  <si>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</si>
  <si>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</si>
  <si>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</si>
  <si>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</si>
  <si>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</si>
  <si>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</si>
  <si>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</si>
  <si>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</si>
  <si>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</si>
  <si>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</si>
  <si>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</si>
  <si>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</si>
  <si>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</si>
  <si>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</si>
  <si>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</si>
  <si>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</si>
  <si>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</si>
  <si>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</si>
  <si>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</si>
  <si>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</si>
  <si>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</si>
  <si>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</si>
  <si>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</si>
  <si>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</si>
  <si>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</si>
  <si>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</si>
  <si>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</si>
  <si>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</si>
  <si>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</si>
  <si>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</si>
  <si>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</si>
  <si>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</si>
  <si>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</si>
  <si>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</si>
  <si>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</si>
  <si>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</si>
  <si>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</si>
  <si>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</si>
  <si>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</si>
  <si>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</si>
  <si>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</si>
  <si>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</si>
  <si>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</si>
  <si>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</si>
  <si>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</si>
  <si>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</si>
  <si>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</si>
  <si>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</si>
  <si>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</si>
  <si>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</si>
  <si>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</si>
  <si>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</si>
  <si>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</si>
  <si>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</si>
  <si>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</si>
  <si>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</si>
  <si>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</si>
  <si>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</si>
  <si>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</si>
  <si>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</si>
  <si>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</si>
  <si>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</si>
  <si>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</si>
  <si>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</si>
  <si>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</si>
  <si>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</si>
  <si>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</si>
  <si>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</si>
  <si>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</si>
  <si>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</si>
  <si>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</si>
  <si>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</si>
  <si>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</si>
  <si>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</si>
  <si>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</si>
  <si>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</si>
  <si>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</si>
  <si>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</si>
  <si>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</si>
  <si>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</si>
  <si>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</si>
  <si>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</si>
  <si>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</si>
  <si>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</si>
  <si>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</si>
  <si>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</si>
  <si>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</si>
  <si>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</si>
  <si>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</si>
  <si>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</si>
  <si>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</si>
  <si>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</si>
  <si>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</si>
  <si>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</si>
  <si>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</si>
  <si>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</si>
  <si>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</si>
  <si>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</si>
  <si>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</si>
  <si>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</si>
  <si>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</si>
  <si>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</si>
  <si>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</si>
  <si>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</si>
  <si>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</si>
  <si>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</si>
  <si>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</si>
  <si>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</si>
  <si>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</si>
  <si>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</si>
  <si>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</si>
  <si>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</si>
  <si>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</si>
  <si>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</si>
  <si>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</si>
  <si>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</si>
  <si>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</si>
  <si>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</si>
  <si>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</si>
  <si>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</si>
  <si>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</si>
  <si>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</si>
  <si>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</si>
  <si>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</si>
  <si>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</si>
  <si>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</si>
  <si>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</si>
  <si>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</si>
  <si>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</si>
  <si>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</si>
  <si>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</si>
  <si>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</si>
  <si>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</si>
  <si>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</si>
  <si>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</si>
  <si>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</si>
  <si>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</si>
  <si>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</si>
  <si>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</si>
  <si>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</si>
  <si>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</si>
  <si>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</si>
  <si>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</si>
  <si>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</si>
  <si>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</si>
  <si>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</si>
  <si>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</si>
  <si>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</si>
  <si>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</si>
  <si>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</si>
  <si>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</si>
  <si>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</si>
  <si>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</si>
  <si>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</si>
  <si>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</si>
  <si>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</si>
  <si>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</si>
  <si>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</si>
  <si>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</si>
  <si>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</si>
  <si>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</si>
  <si>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</si>
  <si>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</si>
  <si>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</si>
  <si>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</si>
  <si>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</si>
  <si>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</si>
  <si>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</si>
  <si>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</si>
  <si>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</si>
  <si>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</si>
  <si>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</si>
  <si>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</si>
  <si>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</si>
  <si>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</si>
  <si>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</si>
  <si>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</si>
  <si>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</si>
  <si>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</si>
  <si>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</si>
  <si>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</si>
  <si>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</si>
  <si>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</si>
  <si>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</si>
  <si>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</si>
  <si>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</si>
  <si>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</si>
  <si>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</si>
  <si>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</si>
  <si>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</si>
  <si>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</si>
  <si>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</si>
  <si>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</si>
  <si>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</si>
  <si>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</si>
  <si>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</si>
  <si>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</si>
  <si>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</si>
  <si>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</si>
  <si>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</si>
  <si>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</si>
  <si>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</si>
  <si>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</si>
  <si>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</si>
  <si>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</si>
  <si>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</si>
  <si>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</si>
  <si>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</si>
  <si>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</si>
  <si>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</si>
  <si>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</si>
  <si>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</si>
  <si>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</si>
  <si>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</si>
  <si>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</si>
  <si>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</si>
  <si>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</si>
  <si>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</si>
  <si>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</si>
  <si>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</si>
  <si>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</si>
  <si>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</si>
  <si>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</si>
  <si>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</si>
  <si>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</si>
  <si>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</si>
  <si>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</si>
  <si>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</si>
  <si>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</si>
  <si>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</si>
  <si>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</si>
  <si>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</si>
  <si>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</si>
  <si>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</si>
  <si>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</si>
  <si>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</si>
  <si>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</si>
  <si>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</si>
  <si>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</si>
  <si>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</si>
  <si>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</si>
  <si>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</si>
  <si>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</si>
  <si>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</si>
  <si>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</si>
  <si>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</si>
  <si>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</si>
  <si>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</si>
  <si>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</si>
  <si>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</si>
  <si>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</si>
  <si>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</si>
  <si>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</si>
  <si>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</si>
  <si>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</si>
  <si>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</si>
  <si>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</si>
  <si>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</si>
  <si>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</si>
  <si>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</si>
  <si>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</si>
  <si>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</si>
  <si>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</si>
  <si>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</si>
  <si>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</si>
  <si>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</si>
  <si>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</si>
  <si>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</si>
  <si>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</si>
  <si>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</si>
  <si>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</si>
  <si>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</si>
  <si>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</si>
  <si>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</si>
  <si>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</si>
  <si>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</si>
  <si>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</si>
  <si>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</si>
  <si>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</si>
  <si>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</si>
  <si>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</si>
  <si>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</si>
  <si>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</si>
  <si>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</si>
  <si>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</si>
  <si>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</si>
  <si>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</si>
  <si>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</si>
  <si>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</si>
  <si>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</si>
  <si>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</si>
  <si>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</si>
  <si>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</si>
  <si>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</si>
  <si>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</si>
  <si>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</si>
  <si>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</si>
  <si>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</si>
  <si>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</si>
  <si>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</si>
  <si>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</si>
  <si>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</si>
  <si>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</si>
  <si>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</si>
  <si>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</si>
  <si>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</si>
  <si>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</si>
  <si>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</si>
  <si>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</si>
  <si>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</si>
  <si>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</si>
  <si>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</si>
  <si>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</si>
  <si>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</si>
  <si>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</si>
  <si>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</si>
  <si>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</si>
  <si>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</si>
  <si>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</si>
  <si>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</si>
  <si>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</si>
  <si>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</si>
  <si>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</si>
  <si>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</si>
  <si>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</si>
  <si>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</si>
  <si>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</si>
  <si>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</si>
  <si>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</si>
  <si>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</si>
  <si>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</si>
  <si>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</si>
  <si>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</si>
  <si>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</si>
  <si>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</si>
  <si>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</si>
  <si>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</si>
  <si>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</si>
  <si>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</si>
  <si>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</si>
  <si>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</si>
  <si>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</si>
  <si>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</si>
  <si>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</si>
  <si>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</si>
  <si>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</si>
  <si>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</si>
  <si>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</si>
  <si>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</si>
  <si>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</si>
  <si>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</si>
  <si>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</si>
  <si>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</si>
  <si>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</si>
  <si>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</si>
  <si>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</si>
  <si>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</si>
  <si>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</si>
  <si>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</si>
  <si>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</si>
  <si>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</si>
  <si>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</si>
  <si>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</si>
  <si>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</si>
  <si>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</si>
  <si>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</si>
  <si>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</si>
  <si>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</si>
  <si>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</si>
  <si>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</si>
  <si>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</si>
  <si>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</si>
  <si>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</si>
  <si>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</si>
  <si>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</si>
  <si>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</si>
  <si>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</si>
  <si>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</si>
  <si>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</si>
  <si>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</si>
  <si>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</si>
  <si>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</si>
  <si>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</si>
  <si>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</si>
  <si>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</si>
  <si>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</si>
  <si>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</si>
  <si>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</si>
  <si>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</si>
  <si>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</si>
  <si>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</si>
  <si>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</si>
  <si>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</si>
  <si>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</si>
  <si>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</si>
  <si>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</si>
  <si>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</si>
  <si>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</si>
  <si>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</si>
  <si>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</si>
  <si>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</si>
  <si>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</si>
  <si>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</si>
  <si>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</si>
  <si>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</si>
  <si>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</si>
  <si>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</si>
  <si>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</si>
  <si>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</si>
  <si>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</si>
  <si>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</si>
  <si>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</si>
  <si>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</si>
  <si>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</si>
  <si>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</si>
  <si>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</si>
  <si>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</si>
  <si>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</si>
  <si>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</si>
  <si>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</si>
  <si>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</si>
  <si>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</si>
  <si>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</si>
  <si>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</si>
  <si>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</si>
  <si>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</si>
  <si>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</si>
  <si>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</si>
  <si>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</si>
  <si>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</si>
  <si>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</si>
  <si>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</si>
  <si>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</si>
  <si>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</si>
  <si>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</si>
  <si>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</si>
  <si>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</si>
  <si>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</si>
  <si>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</si>
  <si>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</si>
  <si>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</si>
  <si>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</si>
  <si>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</si>
  <si>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</si>
  <si>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</si>
  <si>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</si>
  <si>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</si>
  <si>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</si>
  <si>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</si>
  <si>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</si>
  <si>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</si>
  <si>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</si>
  <si>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</si>
  <si>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</si>
  <si>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</si>
  <si>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</si>
  <si>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</si>
  <si>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</si>
  <si>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</si>
  <si>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</si>
  <si>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</si>
  <si>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</si>
  <si>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</si>
  <si>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</si>
  <si>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</si>
  <si>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</si>
  <si>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</si>
  <si>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</si>
  <si>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</si>
  <si>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</si>
  <si>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</si>
  <si>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</si>
  <si>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</si>
  <si>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</si>
  <si>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</si>
  <si>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</si>
  <si>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</si>
  <si>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</si>
  <si>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</si>
  <si>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</si>
  <si>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</si>
  <si>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</si>
  <si>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</si>
  <si>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</si>
  <si>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</si>
  <si>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</si>
  <si>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</si>
  <si>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</si>
  <si>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</si>
  <si>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</si>
  <si>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</si>
  <si>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</si>
  <si>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</si>
  <si>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</si>
  <si>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</si>
  <si>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</si>
  <si>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</si>
  <si>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</si>
  <si>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</si>
  <si>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</si>
  <si>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</si>
  <si>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</si>
  <si>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</si>
  <si>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</si>
  <si>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</si>
  <si>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</si>
  <si>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</si>
  <si>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</si>
  <si>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</si>
  <si>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</si>
  <si>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</si>
  <si>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</si>
  <si>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</si>
  <si>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</si>
  <si>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</si>
  <si>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</si>
  <si>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</si>
  <si>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</si>
  <si>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</si>
  <si>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</si>
  <si>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</si>
  <si>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</si>
  <si>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</si>
  <si>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</si>
  <si>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</si>
  <si>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</si>
  <si>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</si>
  <si>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</si>
  <si>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</si>
  <si>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</si>
  <si>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</si>
  <si>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</si>
  <si>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</si>
  <si>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</si>
  <si>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</si>
  <si>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</si>
  <si>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</si>
  <si>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</si>
  <si>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</si>
  <si>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</si>
  <si>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</si>
  <si>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</si>
  <si>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</si>
  <si>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</si>
  <si>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</si>
  <si>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</si>
  <si>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</si>
  <si>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</si>
  <si>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</si>
  <si>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</si>
  <si>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</si>
  <si>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</si>
  <si>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</si>
  <si>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</si>
  <si>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</si>
  <si>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</si>
  <si>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</si>
  <si>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</si>
  <si>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</si>
  <si>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</si>
  <si>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</si>
  <si>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</si>
  <si>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</si>
  <si>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</si>
  <si>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</si>
  <si>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</si>
  <si>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</si>
  <si>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</si>
  <si>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</si>
  <si>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</si>
  <si>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</si>
  <si>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</si>
  <si>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</si>
  <si>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</si>
  <si>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</si>
  <si>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</si>
  <si>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</si>
  <si>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</si>
  <si>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</si>
  <si>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</si>
  <si>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</si>
  <si>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</si>
  <si>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</si>
  <si>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</si>
  <si>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</si>
  <si>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</si>
  <si>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</si>
  <si>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</si>
  <si>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</si>
  <si>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</si>
  <si>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</si>
  <si>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</si>
  <si>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</si>
  <si>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</si>
  <si>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</si>
  <si>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</si>
  <si>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</si>
  <si>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</si>
  <si>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</si>
  <si>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</si>
  <si>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</si>
  <si>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</si>
  <si>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</si>
  <si>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</si>
  <si>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</si>
  <si>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</si>
  <si>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</si>
  <si>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</si>
  <si>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</si>
  <si>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</si>
  <si>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</si>
  <si>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</si>
  <si>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</si>
  <si>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</si>
  <si>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</si>
  <si>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</si>
  <si>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</si>
  <si>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</si>
  <si>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</si>
  <si>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</si>
  <si>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</si>
  <si>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</si>
  <si>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</si>
  <si>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</si>
  <si>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</si>
  <si>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</si>
  <si>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</si>
  <si>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</si>
  <si>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</si>
  <si>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</si>
  <si>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</si>
  <si>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</si>
  <si>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</si>
  <si>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</si>
  <si>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</si>
  <si>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</si>
  <si>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</si>
  <si>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</si>
  <si>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</si>
  <si>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</si>
  <si>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</si>
  <si>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</si>
  <si>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</si>
  <si>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</si>
  <si>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</si>
  <si>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</si>
  <si>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</si>
  <si>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</si>
  <si>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</si>
  <si>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</si>
  <si>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</si>
  <si>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</si>
  <si>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</si>
  <si>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</si>
  <si>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</si>
  <si>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</si>
  <si>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</si>
  <si>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</si>
  <si>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</si>
  <si>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</si>
  <si>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</si>
  <si>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</si>
  <si>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</si>
  <si>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</si>
  <si>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</si>
  <si>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</si>
  <si>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</si>
  <si>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</si>
  <si>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</si>
  <si>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</si>
  <si>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</si>
  <si>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</si>
  <si>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</si>
  <si>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</si>
  <si>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</si>
  <si>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</si>
  <si>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</si>
  <si>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</si>
  <si>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</si>
  <si>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</si>
  <si>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</si>
  <si>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</si>
  <si>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</si>
  <si>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</si>
  <si>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</si>
  <si>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</si>
  <si>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</si>
  <si>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</si>
  <si>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</si>
  <si>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</si>
  <si>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</si>
  <si>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</si>
  <si>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</si>
  <si>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</si>
  <si>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</si>
  <si>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</si>
  <si>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</si>
  <si>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</si>
  <si>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</si>
  <si>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</si>
  <si>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</si>
  <si>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</si>
  <si>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</si>
  <si>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</si>
  <si>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</si>
  <si>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</si>
  <si>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</si>
  <si>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</si>
  <si>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</si>
  <si>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</si>
  <si>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</si>
  <si>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</si>
  <si>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</si>
  <si>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</si>
  <si>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</si>
  <si>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</si>
  <si>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</si>
  <si>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</si>
  <si>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</si>
  <si>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</si>
  <si>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</si>
  <si>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</si>
  <si>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</si>
  <si>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</si>
  <si>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</si>
  <si>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</si>
  <si>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</si>
  <si>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</si>
  <si>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</si>
  <si>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</si>
  <si>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</si>
  <si>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</si>
  <si>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</si>
  <si>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</si>
  <si>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</si>
  <si>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</si>
  <si>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</si>
  <si>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</si>
  <si>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</si>
  <si>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</si>
  <si>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</si>
  <si>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</si>
  <si>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</si>
  <si>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</si>
  <si>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</si>
  <si>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</si>
  <si>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</si>
  <si>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</si>
  <si>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</si>
  <si>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</si>
  <si>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</si>
  <si>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</si>
  <si>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</si>
  <si>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</si>
  <si>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</si>
  <si>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</si>
  <si>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</si>
  <si>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</si>
  <si>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</si>
  <si>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</si>
  <si>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</si>
  <si>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</si>
  <si>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</si>
  <si>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</si>
  <si>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</si>
  <si>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</si>
  <si>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</si>
  <si>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</si>
  <si>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</si>
  <si>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</si>
  <si>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</si>
  <si>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</si>
  <si>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</si>
  <si>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</si>
  <si>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</si>
  <si>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</si>
  <si>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</si>
  <si>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</si>
  <si>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</si>
  <si>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</si>
  <si>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</si>
  <si>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</si>
  <si>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</si>
  <si>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</si>
  <si>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</si>
  <si>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</si>
  <si>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</si>
  <si>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</si>
  <si>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</si>
  <si>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</si>
  <si>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</si>
  <si>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</si>
  <si>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</si>
  <si>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</si>
  <si>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</si>
  <si>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</si>
  <si>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</si>
  <si>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</si>
  <si>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</si>
  <si>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</si>
  <si>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</si>
  <si>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</si>
  <si>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</si>
  <si>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</si>
  <si>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</si>
  <si>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</si>
  <si>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</si>
  <si>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</si>
  <si>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</si>
  <si>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</si>
  <si>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</si>
  <si>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</si>
  <si>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</si>
  <si>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</si>
  <si>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</si>
  <si>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</si>
  <si>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</si>
  <si>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</si>
  <si>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</si>
  <si>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</si>
  <si>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</si>
  <si>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</si>
  <si>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</si>
  <si>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</si>
  <si>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</si>
  <si>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</si>
  <si>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</si>
  <si>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</si>
  <si>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</si>
  <si>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</si>
  <si>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</si>
  <si>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</si>
  <si>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</si>
  <si>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</si>
  <si>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</si>
  <si>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</si>
  <si>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</si>
  <si>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</si>
  <si>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</si>
  <si>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</si>
  <si>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</si>
  <si>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</si>
  <si>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</si>
  <si>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</si>
  <si>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</si>
  <si>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</si>
  <si>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</si>
  <si>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</si>
  <si>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</si>
  <si>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</si>
  <si>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</si>
  <si>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</si>
  <si>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</si>
  <si>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</si>
  <si>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</si>
  <si>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</si>
  <si>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</si>
  <si>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</si>
  <si>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</si>
  <si>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</si>
  <si>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</si>
  <si>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</si>
  <si>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</si>
  <si>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</si>
  <si>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</si>
  <si>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</si>
  <si>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</si>
  <si>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</si>
  <si>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</si>
  <si>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</si>
  <si>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</si>
  <si>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</si>
  <si>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</si>
  <si>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</si>
  <si>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</si>
  <si>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</si>
  <si>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</si>
  <si>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</si>
  <si>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</si>
  <si>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</si>
  <si>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</si>
  <si>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</si>
  <si>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</si>
  <si>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</si>
  <si>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</si>
  <si>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</si>
  <si>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</si>
  <si>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</si>
  <si>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</si>
  <si>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</si>
  <si>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</si>
  <si>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</si>
  <si>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</si>
  <si>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</si>
  <si>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</si>
  <si>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</si>
  <si>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</si>
  <si>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</si>
  <si>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</si>
  <si>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</si>
  <si>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</si>
  <si>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</si>
  <si>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</si>
  <si>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</si>
  <si>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</si>
  <si>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</si>
  <si>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</si>
  <si>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</si>
  <si>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</si>
  <si>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</si>
  <si>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</si>
  <si>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</si>
  <si>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</si>
  <si>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</si>
  <si>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</si>
  <si>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</si>
  <si>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</si>
  <si>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</si>
  <si>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</si>
  <si>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</si>
  <si>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</si>
  <si>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</si>
  <si>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</si>
  <si>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</si>
  <si>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</si>
  <si>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</si>
  <si>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</si>
  <si>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</si>
  <si>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</si>
  <si>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</si>
  <si>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</si>
  <si>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</si>
  <si>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</si>
  <si>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</si>
  <si>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</si>
  <si>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</si>
  <si>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</si>
  <si>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</si>
  <si>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</si>
  <si>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</si>
  <si>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</si>
  <si>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</si>
  <si>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</si>
  <si>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</si>
  <si>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</si>
  <si>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</si>
  <si>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</si>
  <si>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</si>
  <si>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</si>
  <si>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</si>
  <si>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</si>
  <si>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</si>
  <si>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</si>
  <si>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</si>
  <si>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</si>
  <si>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</si>
  <si>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</si>
  <si>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</si>
  <si>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</si>
  <si>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</si>
  <si>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</si>
  <si>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</si>
  <si>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</si>
  <si>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</si>
  <si>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</si>
  <si>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</si>
  <si>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</si>
  <si>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</si>
  <si>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</si>
  <si>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</si>
  <si>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</si>
  <si>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</si>
  <si>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</si>
  <si>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</si>
  <si>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</si>
  <si>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</si>
  <si>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</si>
  <si>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</si>
  <si>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</si>
  <si>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</si>
  <si>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</si>
  <si>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</si>
  <si>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</si>
  <si>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</si>
  <si>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</si>
  <si>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</si>
  <si>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</si>
  <si>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</si>
  <si>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</si>
  <si>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</si>
  <si>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</si>
  <si>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</si>
  <si>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</si>
  <si>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</si>
  <si>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</si>
  <si>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</si>
  <si>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</si>
  <si>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</si>
  <si>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</si>
  <si>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</si>
  <si>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</si>
  <si>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</si>
  <si>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</si>
  <si>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</si>
  <si>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</si>
  <si>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</si>
  <si>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</si>
  <si>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</si>
  <si>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</si>
  <si>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</si>
  <si>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</si>
  <si>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</si>
  <si>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</si>
  <si>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</si>
  <si>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</si>
  <si>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</si>
  <si>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</si>
  <si>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</si>
  <si>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</si>
  <si>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</si>
  <si>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</si>
  <si>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</si>
  <si>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</si>
  <si>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</si>
  <si>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</si>
  <si>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</si>
  <si>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</si>
  <si>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</si>
  <si>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</si>
  <si>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</si>
  <si>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</si>
  <si>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</si>
  <si>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</si>
  <si>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</si>
  <si>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</si>
  <si>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</si>
  <si>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</si>
  <si>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</si>
  <si>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</si>
  <si>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</si>
  <si>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</si>
  <si>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</si>
  <si>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</si>
  <si>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</si>
  <si>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</si>
  <si>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</si>
  <si>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</si>
  <si>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</si>
  <si>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</si>
  <si>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</si>
  <si>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</si>
  <si>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</si>
  <si>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</si>
  <si>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</si>
  <si>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</si>
  <si>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</si>
  <si>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</si>
  <si>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</si>
  <si>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</si>
  <si>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</si>
  <si>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</si>
  <si>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</si>
  <si>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</si>
  <si>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</si>
  <si>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</si>
  <si>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</si>
  <si>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</si>
  <si>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</si>
  <si>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</si>
  <si>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</si>
  <si>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</si>
  <si>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</si>
  <si>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</si>
  <si>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</si>
  <si>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</si>
  <si>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</si>
  <si>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</si>
  <si>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</si>
  <si>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</si>
  <si>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</si>
  <si>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</si>
  <si>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</si>
  <si>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</si>
  <si>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</si>
  <si>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</si>
  <si>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</si>
  <si>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</si>
  <si>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</si>
  <si>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</si>
  <si>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</si>
  <si>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</si>
  <si>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</si>
  <si>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</si>
  <si>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</si>
  <si>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</si>
  <si>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</si>
  <si>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</si>
  <si>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</si>
  <si>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</si>
  <si>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</si>
  <si>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</si>
  <si>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</si>
  <si>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</si>
  <si>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</si>
  <si>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</si>
  <si>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</si>
  <si>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</si>
  <si>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</si>
  <si>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</si>
  <si>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</si>
  <si>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</si>
  <si>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</si>
  <si>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</si>
  <si>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</si>
  <si>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</si>
  <si>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</si>
  <si>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</si>
  <si>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</si>
  <si>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</si>
  <si>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</si>
  <si>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</si>
  <si>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</si>
  <si>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</si>
  <si>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</si>
  <si>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</si>
  <si>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</si>
  <si>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</si>
  <si>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</si>
  <si>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</si>
  <si>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</si>
  <si>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</si>
  <si>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</si>
  <si>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</si>
  <si>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</si>
  <si>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</si>
  <si>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</si>
  <si>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</si>
  <si>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</si>
  <si>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</si>
  <si>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</si>
  <si>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</si>
  <si>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</si>
  <si>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</si>
  <si>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</si>
  <si>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</si>
  <si>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</si>
  <si>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</si>
  <si>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</si>
  <si>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</si>
  <si>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</si>
  <si>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</si>
  <si>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</si>
  <si>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</si>
  <si>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</si>
  <si>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</si>
  <si>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</si>
  <si>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</si>
  <si>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</si>
  <si>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</si>
  <si>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</si>
  <si>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</si>
  <si>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</si>
  <si>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</si>
  <si>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</si>
  <si>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</si>
  <si>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</si>
  <si>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</si>
  <si>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</si>
  <si>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</si>
  <si>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</si>
  <si>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</si>
  <si>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</si>
  <si>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</si>
  <si>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</si>
  <si>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</si>
  <si>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</si>
  <si>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</si>
  <si>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</si>
  <si>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</si>
  <si>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</si>
  <si>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</si>
  <si>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</si>
  <si>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</si>
  <si>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</si>
  <si>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</si>
  <si>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</si>
  <si>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</si>
  <si>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</si>
  <si>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</si>
  <si>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</si>
  <si>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</si>
  <si>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</si>
  <si>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</si>
  <si>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</si>
  <si>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</si>
  <si>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</si>
  <si>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</si>
  <si>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</si>
  <si>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</si>
  <si>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</si>
  <si>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</si>
  <si>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</si>
  <si>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</si>
  <si>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</si>
  <si>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</si>
  <si>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</si>
  <si>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</si>
  <si>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</si>
  <si>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</si>
  <si>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</si>
  <si>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</si>
  <si>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</si>
  <si>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</si>
  <si>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</si>
  <si>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</si>
  <si>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</si>
  <si>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</si>
  <si>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</si>
  <si>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</si>
  <si>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</si>
  <si>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</si>
  <si>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</si>
  <si>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</si>
  <si>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</si>
  <si>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</si>
  <si>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</si>
  <si>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</si>
  <si>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</si>
  <si>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</si>
  <si>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</si>
  <si>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</si>
  <si>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</si>
  <si>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</si>
  <si>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</si>
  <si>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</si>
  <si>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</si>
  <si>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</si>
  <si>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</si>
  <si>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</si>
  <si>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</si>
  <si>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</si>
  <si>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</si>
  <si>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</si>
  <si>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</si>
  <si>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</si>
  <si>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</si>
  <si>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</si>
  <si>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</si>
  <si>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</si>
  <si>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</si>
  <si>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</si>
  <si>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</si>
  <si>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</si>
  <si>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</si>
  <si>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</si>
  <si>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</si>
  <si>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</si>
  <si>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</si>
  <si>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</si>
  <si>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</si>
  <si>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</si>
  <si>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</si>
  <si>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</si>
  <si>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</si>
  <si>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</si>
  <si>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</si>
  <si>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</si>
  <si>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</si>
  <si>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</si>
  <si>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</si>
  <si>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</si>
  <si>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</si>
  <si>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</si>
  <si>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</si>
  <si>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</si>
  <si>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</si>
  <si>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</si>
  <si>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</si>
  <si>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</si>
  <si>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</si>
  <si>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</si>
  <si>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</si>
  <si>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</si>
  <si>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</si>
  <si>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</si>
  <si>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</si>
  <si>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</si>
  <si>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</si>
  <si>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</si>
  <si>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</si>
  <si>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</si>
  <si>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</si>
  <si>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</si>
  <si>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</si>
  <si>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</si>
  <si>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</si>
  <si>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</si>
  <si>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</si>
  <si>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</si>
  <si>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</si>
  <si>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</si>
  <si>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</si>
  <si>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</si>
  <si>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</si>
  <si>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</si>
  <si>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</si>
  <si>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</si>
  <si>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</si>
  <si>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</si>
  <si>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</si>
  <si>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</si>
  <si>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</si>
  <si>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</si>
  <si>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</si>
  <si>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</si>
  <si>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</si>
  <si>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</si>
  <si>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</si>
  <si>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</si>
  <si>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</si>
  <si>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</si>
  <si>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</si>
  <si>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</si>
  <si>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</si>
  <si>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</si>
  <si>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</si>
  <si>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</si>
  <si>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</si>
  <si>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</si>
  <si>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</si>
  <si>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</si>
  <si>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</si>
  <si>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</si>
  <si>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</si>
  <si>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</si>
  <si>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</si>
  <si>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</si>
  <si>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</si>
  <si>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</si>
  <si>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</si>
  <si>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</si>
  <si>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</si>
  <si>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</si>
  <si>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</si>
  <si>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</si>
  <si>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</si>
  <si>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</si>
  <si>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</si>
  <si>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</si>
  <si>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</si>
  <si>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</si>
  <si>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</si>
  <si>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</si>
  <si>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</si>
  <si>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</si>
  <si>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</si>
  <si>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</si>
  <si>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</si>
  <si>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</si>
  <si>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</si>
  <si>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</si>
  <si>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</si>
  <si>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</si>
  <si>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</si>
  <si>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</si>
  <si>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</si>
  <si>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</si>
  <si>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</si>
  <si>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</si>
  <si>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</si>
  <si>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</si>
  <si>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</si>
  <si>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</si>
  <si>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</si>
  <si>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</si>
  <si>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</si>
  <si>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</si>
  <si>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</si>
  <si>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</si>
  <si>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</si>
  <si>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</si>
  <si>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</si>
  <si>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</si>
  <si>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</si>
  <si>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</si>
  <si>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</si>
  <si>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</si>
  <si>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</si>
  <si>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</si>
  <si>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</si>
  <si>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</si>
  <si>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</si>
  <si>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</si>
  <si>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</si>
  <si>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</si>
  <si>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</si>
  <si>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</si>
  <si>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</si>
  <si>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</si>
  <si>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</si>
  <si>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</si>
  <si>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</si>
  <si>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</si>
  <si>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</si>
  <si>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</si>
  <si>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</si>
  <si>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</si>
  <si>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</si>
  <si>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</si>
  <si>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</si>
  <si>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</si>
  <si>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</si>
  <si>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</si>
  <si>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</si>
  <si>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</si>
  <si>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</si>
  <si>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</si>
  <si>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</si>
  <si>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</si>
  <si>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</si>
  <si>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</si>
  <si>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</si>
  <si>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</si>
  <si>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</si>
  <si>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</si>
  <si>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</si>
  <si>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</si>
  <si>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</si>
  <si>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</si>
  <si>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</si>
  <si>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</si>
  <si>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</si>
  <si>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</si>
  <si>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</si>
  <si>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</si>
  <si>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</si>
  <si>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</si>
  <si>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</si>
  <si>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</si>
  <si>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</si>
  <si>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</si>
  <si>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</si>
  <si>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</si>
  <si>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</si>
  <si>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</si>
  <si>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</si>
  <si>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</si>
  <si>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</si>
  <si>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</si>
  <si>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</si>
  <si>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</si>
  <si>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</si>
  <si>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</si>
  <si>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</si>
  <si>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</si>
  <si>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</si>
  <si>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</si>
  <si>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</si>
  <si>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</si>
  <si>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</si>
  <si>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</si>
  <si>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</si>
  <si>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</si>
  <si>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</si>
  <si>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</si>
  <si>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</si>
  <si>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</si>
  <si>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</si>
  <si>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</si>
  <si>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</si>
  <si>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</si>
  <si>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</si>
  <si>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</si>
  <si>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</si>
  <si>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</si>
  <si>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</si>
  <si>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</si>
  <si>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</si>
  <si>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</si>
  <si>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</si>
  <si>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</si>
  <si>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</si>
  <si>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</si>
  <si>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</si>
  <si>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</si>
  <si>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</si>
  <si>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</si>
  <si>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</si>
  <si>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</si>
  <si>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</si>
  <si>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</si>
  <si>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</si>
  <si>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</si>
  <si>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</si>
  <si>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</si>
  <si>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</si>
  <si>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</si>
  <si>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</si>
  <si>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</si>
  <si>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</si>
  <si>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</si>
  <si>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</si>
  <si>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</si>
  <si>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</si>
  <si>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</si>
  <si>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</si>
  <si>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</si>
  <si>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</si>
  <si>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</si>
  <si>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</si>
  <si>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</si>
  <si>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</si>
  <si>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</si>
  <si>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</si>
  <si>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</si>
  <si>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</si>
  <si>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</si>
  <si>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</si>
  <si>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</si>
  <si>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</si>
  <si>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</si>
  <si>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</si>
  <si>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</si>
  <si>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</si>
  <si>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</si>
  <si>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</si>
  <si>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</si>
  <si>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</si>
  <si>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</si>
  <si>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</si>
  <si>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</si>
  <si>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</si>
  <si>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</si>
  <si>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</si>
  <si>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</si>
  <si>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</si>
  <si>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</si>
  <si>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</si>
  <si>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</si>
  <si>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</si>
  <si>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</si>
  <si>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</si>
  <si>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</si>
  <si>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</si>
  <si>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</si>
  <si>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</si>
  <si>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</si>
  <si>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</si>
  <si>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</si>
  <si>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</si>
  <si>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</si>
  <si>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</si>
  <si>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</si>
  <si>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</si>
  <si>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</si>
  <si>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</si>
  <si>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</si>
  <si>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</si>
  <si>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</si>
  <si>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</si>
  <si>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</si>
  <si>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</si>
  <si>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</si>
  <si>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</si>
  <si>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</si>
  <si>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</si>
  <si>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</si>
  <si>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</si>
  <si>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</si>
  <si>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</si>
  <si>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</si>
  <si>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</si>
  <si>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</si>
  <si>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</si>
  <si>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</si>
  <si>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</si>
  <si>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</si>
  <si>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</si>
  <si>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</si>
  <si>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</si>
  <si>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</si>
  <si>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</si>
  <si>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</si>
  <si>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</si>
  <si>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</si>
  <si>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</si>
  <si>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</si>
  <si>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</si>
  <si>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</si>
  <si>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</si>
  <si>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</si>
  <si>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</si>
  <si>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</si>
  <si>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</si>
  <si>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</si>
  <si>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</si>
  <si>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</si>
  <si>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</si>
  <si>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</si>
  <si>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</si>
  <si>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</si>
  <si>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</si>
  <si>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</si>
  <si>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</si>
  <si>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</si>
  <si>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</si>
  <si>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</si>
  <si>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</si>
  <si>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</si>
  <si>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</si>
  <si>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</si>
  <si>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</si>
  <si>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</si>
  <si>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</si>
  <si>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</si>
  <si>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</si>
  <si>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</si>
  <si>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</si>
  <si>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</si>
  <si>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</si>
  <si>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</si>
  <si>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</si>
  <si>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</si>
  <si>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</si>
  <si>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</si>
  <si>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</si>
  <si>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</si>
  <si>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</si>
  <si>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</si>
  <si>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</si>
  <si>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</si>
  <si>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</si>
  <si>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</si>
  <si>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</si>
  <si>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</si>
  <si>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</si>
  <si>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</si>
  <si>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</si>
  <si>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</si>
  <si>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</si>
  <si>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</si>
  <si>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</si>
  <si>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</si>
  <si>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</si>
  <si>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</si>
  <si>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</si>
  <si>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</si>
  <si>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</si>
  <si>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</si>
  <si>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</si>
  <si>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</si>
  <si>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</si>
  <si>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</si>
  <si>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</si>
  <si>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</si>
  <si>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</si>
  <si>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</si>
  <si>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</si>
  <si>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</si>
  <si>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</si>
  <si>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</si>
  <si>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</si>
  <si>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</si>
  <si>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</si>
  <si>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</si>
  <si>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</si>
  <si>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</si>
  <si>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</si>
  <si>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</si>
  <si>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</si>
  <si>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</si>
  <si>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</si>
  <si>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</si>
  <si>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</si>
  <si>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</si>
  <si>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</si>
  <si>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</si>
  <si>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</si>
  <si>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</si>
  <si>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</si>
  <si>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</si>
  <si>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</si>
  <si>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</si>
  <si>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</si>
  <si>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</si>
  <si>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</si>
  <si>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</si>
  <si>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</si>
  <si>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</si>
  <si>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</si>
  <si>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</si>
  <si>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</si>
  <si>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</si>
  <si>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</si>
  <si>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</si>
  <si>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</si>
  <si>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</si>
  <si>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</si>
  <si>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</si>
  <si>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</si>
  <si>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</si>
  <si>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</si>
  <si>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</si>
  <si>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</si>
  <si>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</si>
  <si>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</si>
  <si>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</si>
  <si>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</si>
  <si>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</si>
  <si>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</si>
  <si>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</si>
  <si>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</si>
  <si>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</si>
  <si>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</si>
  <si>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</si>
  <si>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</si>
  <si>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</si>
  <si>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</si>
  <si>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</si>
  <si>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</si>
  <si>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</si>
  <si>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</si>
  <si>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</si>
  <si>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</si>
  <si>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</si>
  <si>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</si>
  <si>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</si>
  <si>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</si>
  <si>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</si>
  <si>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</si>
  <si>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</si>
  <si>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</si>
  <si>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</si>
  <si>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</si>
  <si>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</si>
  <si>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</si>
  <si>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</si>
  <si>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</si>
  <si>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</si>
  <si>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</si>
  <si>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</si>
  <si>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</si>
  <si>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</si>
  <si>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</si>
  <si>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</si>
  <si>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</si>
  <si>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</si>
  <si>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</si>
  <si>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</si>
  <si>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</si>
  <si>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</si>
  <si>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</si>
  <si>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</si>
  <si>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</si>
  <si>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</si>
  <si>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</si>
  <si>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</si>
  <si>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</si>
  <si>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</si>
  <si>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</si>
  <si>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</si>
  <si>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</si>
  <si>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</si>
  <si>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</si>
  <si>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</si>
  <si>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</si>
  <si>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</si>
  <si>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</si>
  <si>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</si>
  <si>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</si>
  <si>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</si>
  <si>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</si>
  <si>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</si>
  <si>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</si>
  <si>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</si>
  <si>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</si>
  <si>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</si>
  <si>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</si>
  <si>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</si>
  <si>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</si>
  <si>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</si>
  <si>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</si>
  <si>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</si>
  <si>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</si>
  <si>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</si>
  <si>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</si>
  <si>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</si>
  <si>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</si>
  <si>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</si>
  <si>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</si>
  <si>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</si>
  <si>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</si>
  <si>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</si>
  <si>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</si>
  <si>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</si>
  <si>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</si>
  <si>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</si>
  <si>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</si>
  <si>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</si>
  <si>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</si>
  <si>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</si>
  <si>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</si>
  <si>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</si>
  <si>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</si>
  <si>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</si>
  <si>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</si>
  <si>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</si>
  <si>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</si>
  <si>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</si>
  <si>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</si>
  <si>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</si>
  <si>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</si>
  <si>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</si>
  <si>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</si>
  <si>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</si>
  <si>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</si>
  <si>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</si>
  <si>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</si>
  <si>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</si>
  <si>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</si>
  <si>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</si>
  <si>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</si>
  <si>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</si>
  <si>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</si>
  <si>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</si>
  <si>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</si>
  <si>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</si>
  <si>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</si>
  <si>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</si>
  <si>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</si>
  <si>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</si>
  <si>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</si>
  <si>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</si>
  <si>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</si>
  <si>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</si>
  <si>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</si>
  <si>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</si>
  <si>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</si>
  <si>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</si>
  <si>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</si>
  <si>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</si>
  <si>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</si>
  <si>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</si>
  <si>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</si>
  <si>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</si>
  <si>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</si>
  <si>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</si>
  <si>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</si>
  <si>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</si>
  <si>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</si>
  <si>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</si>
  <si>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</si>
  <si>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</si>
  <si>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</si>
  <si>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</si>
  <si>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</si>
  <si>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</si>
  <si>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</si>
  <si>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</si>
  <si>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</si>
  <si>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</si>
  <si>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</si>
  <si>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</si>
  <si>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</si>
  <si>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</si>
  <si>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</si>
  <si>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</si>
  <si>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</si>
  <si>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</si>
  <si>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</si>
  <si>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</si>
  <si>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</si>
  <si>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</si>
  <si>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</si>
  <si>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</si>
  <si>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</si>
  <si>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</si>
  <si>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</si>
  <si>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</si>
  <si>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</si>
  <si>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</si>
  <si>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</si>
  <si>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</si>
  <si>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</si>
  <si>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</si>
  <si>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</si>
  <si>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</si>
  <si>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</si>
  <si>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</si>
  <si>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</si>
  <si>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</si>
  <si>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</si>
  <si>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</si>
  <si>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</si>
  <si>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</si>
  <si>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</si>
  <si>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</si>
  <si>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</si>
  <si>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</si>
  <si>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</si>
  <si>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</si>
  <si>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</si>
  <si>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</si>
  <si>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</si>
  <si>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</si>
  <si>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</si>
  <si>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</si>
  <si>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</si>
  <si>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</si>
  <si>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</si>
  <si>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</si>
  <si>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</si>
  <si>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</si>
  <si>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</si>
  <si>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</si>
  <si>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</si>
  <si>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</si>
  <si>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</si>
  <si>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</si>
  <si>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</si>
  <si>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</si>
  <si>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</si>
  <si>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</si>
  <si>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</si>
  <si>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</si>
  <si>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</si>
  <si>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</si>
  <si>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</si>
  <si>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</si>
  <si>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</si>
  <si>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</si>
  <si>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</si>
  <si>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</si>
  <si>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</si>
  <si>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</si>
  <si>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</si>
  <si>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</si>
  <si>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</si>
  <si>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</si>
  <si>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</si>
  <si>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</si>
  <si>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</si>
  <si>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</si>
  <si>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</si>
  <si>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</si>
  <si>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</si>
  <si>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</si>
  <si>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</si>
  <si>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</si>
  <si>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</si>
  <si>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</si>
  <si>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</si>
  <si>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</si>
  <si>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</si>
  <si>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</si>
  <si>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</si>
  <si>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</si>
  <si>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</si>
  <si>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</si>
  <si>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</si>
  <si>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</si>
  <si>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</si>
  <si>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</si>
  <si>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</si>
  <si>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</si>
  <si>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</si>
  <si>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</si>
  <si>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</si>
  <si>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</si>
  <si>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</si>
  <si>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</si>
  <si>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</si>
  <si>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</si>
  <si>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</si>
  <si>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</si>
  <si>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</si>
  <si>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</si>
  <si>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</si>
  <si>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</si>
  <si>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</si>
  <si>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</si>
  <si>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</si>
  <si>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</si>
  <si>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</si>
  <si>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</si>
  <si>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</si>
  <si>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</si>
  <si>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</si>
  <si>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</si>
  <si>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</si>
  <si>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</si>
  <si>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</si>
  <si>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</si>
  <si>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</si>
  <si>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</si>
  <si>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</si>
  <si>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</si>
  <si>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</si>
  <si>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</si>
  <si>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</si>
  <si>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</si>
  <si>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</si>
  <si>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</si>
  <si>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</si>
  <si>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</si>
  <si>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</si>
  <si>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</si>
  <si>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</si>
  <si>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</si>
  <si>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</si>
  <si>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</si>
  <si>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</si>
  <si>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</si>
  <si>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</si>
  <si>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</si>
  <si>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</si>
  <si>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</si>
  <si>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</si>
  <si>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</si>
  <si>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</si>
  <si>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</si>
  <si>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</si>
  <si>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</si>
  <si>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</si>
  <si>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</si>
  <si>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</si>
  <si>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</si>
  <si>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</si>
  <si>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</si>
  <si>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</si>
  <si>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</si>
  <si>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</si>
  <si>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</si>
  <si>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</si>
  <si>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</si>
  <si>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</si>
  <si>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</si>
  <si>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</si>
  <si>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</si>
  <si>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</si>
  <si>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</si>
  <si>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</si>
  <si>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</si>
  <si>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</si>
  <si>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</si>
  <si>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</si>
  <si>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</si>
  <si>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</si>
  <si>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</si>
  <si>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</si>
  <si>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</si>
  <si>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</si>
  <si>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</si>
  <si>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</si>
  <si>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</si>
  <si>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</si>
  <si>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</si>
  <si>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</si>
  <si>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</si>
  <si>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</si>
  <si>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</si>
  <si>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</si>
  <si>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</si>
  <si>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</si>
  <si>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</si>
  <si>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</si>
  <si>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</si>
  <si>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</si>
  <si>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</si>
  <si>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</si>
  <si>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</si>
  <si>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</si>
  <si>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</si>
  <si>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</si>
  <si>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</si>
  <si>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</si>
  <si>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</si>
  <si>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</si>
  <si>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</si>
  <si>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</si>
  <si>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</si>
  <si>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</si>
  <si>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</si>
  <si>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</si>
  <si>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</si>
  <si>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</si>
  <si>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</si>
  <si>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</si>
  <si>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</si>
  <si>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</si>
  <si>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</si>
  <si>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</si>
  <si>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</si>
  <si>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</si>
  <si>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</si>
  <si>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</si>
  <si>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</si>
  <si>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</si>
  <si>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</si>
  <si>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</si>
  <si>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</si>
  <si>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</si>
  <si>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</si>
  <si>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</si>
  <si>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</si>
  <si>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</si>
  <si>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</si>
  <si>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</si>
  <si>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</si>
  <si>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</si>
  <si>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</si>
  <si>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</si>
  <si>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</si>
  <si>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</si>
  <si>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</si>
  <si>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</si>
  <si>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</si>
  <si>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</si>
  <si>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</si>
  <si>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</si>
  <si>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</si>
  <si>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</si>
  <si>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</si>
  <si>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</si>
  <si>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</si>
  <si>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</si>
  <si>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</si>
  <si>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</si>
  <si>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</si>
  <si>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</si>
  <si>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</si>
  <si>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</si>
  <si>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</si>
  <si>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</si>
  <si>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</si>
  <si>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</si>
  <si>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</si>
  <si>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</si>
  <si>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</si>
  <si>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</si>
  <si>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</si>
  <si>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</si>
  <si>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</si>
  <si>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</si>
  <si>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</si>
  <si>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</si>
  <si>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</si>
  <si>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</si>
  <si>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</si>
  <si>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</si>
  <si>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</si>
  <si>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</si>
  <si>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</si>
  <si>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</si>
  <si>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</si>
  <si>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</si>
  <si>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</si>
  <si>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</si>
  <si>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</si>
  <si>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</si>
  <si>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</si>
  <si>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</si>
  <si>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</si>
  <si>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</si>
  <si>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</si>
  <si>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</si>
  <si>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</si>
  <si>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</si>
  <si>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</si>
  <si>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</si>
  <si>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</si>
  <si>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</si>
  <si>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</si>
  <si>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</si>
  <si>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</si>
  <si>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</si>
  <si>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</si>
  <si>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</si>
  <si>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</si>
  <si>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</si>
  <si>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</si>
  <si>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</si>
  <si>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</si>
  <si>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</si>
  <si>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</si>
  <si>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</si>
  <si>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</si>
  <si>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</si>
  <si>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</si>
  <si>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</si>
  <si>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</si>
  <si>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</si>
  <si>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</si>
  <si>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</si>
  <si>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</si>
  <si>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</si>
  <si>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</si>
  <si>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</si>
  <si>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</si>
  <si>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</si>
  <si>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</si>
  <si>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</si>
  <si>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</si>
  <si>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</si>
  <si>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</si>
  <si>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</si>
  <si>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</si>
  <si>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</si>
  <si>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</si>
  <si>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</si>
  <si>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</si>
  <si>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</si>
  <si>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</si>
  <si>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</si>
  <si>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</si>
  <si>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</si>
  <si>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</si>
  <si>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</si>
  <si>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</si>
  <si>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</si>
  <si>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</si>
  <si>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</si>
  <si>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</si>
  <si>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</si>
  <si>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</si>
  <si>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</si>
  <si>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</si>
  <si>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</si>
  <si>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</si>
  <si>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</si>
  <si>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</si>
  <si>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</si>
  <si>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</si>
  <si>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</si>
  <si>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</si>
  <si>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</si>
  <si>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</si>
  <si>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</si>
  <si>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</si>
  <si>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</si>
  <si>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</si>
  <si>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</si>
  <si>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</si>
  <si>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</si>
  <si>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</si>
  <si>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</si>
  <si>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</si>
  <si>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</si>
  <si>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</si>
  <si>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</si>
  <si>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</si>
  <si>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</si>
  <si>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</si>
  <si>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</si>
  <si>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</si>
  <si>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</si>
  <si>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</si>
  <si>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</si>
  <si>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</si>
  <si>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</si>
  <si>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</si>
  <si>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</si>
  <si>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</si>
  <si>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</si>
  <si>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</si>
  <si>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</si>
  <si>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</si>
  <si>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</si>
  <si>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</si>
  <si>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</si>
  <si>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</si>
  <si>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</si>
  <si>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</si>
  <si>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</si>
  <si>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</si>
  <si>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</si>
  <si>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</si>
  <si>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</si>
  <si>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</si>
  <si>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</si>
  <si>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</si>
  <si>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</si>
  <si>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</si>
  <si>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</si>
  <si>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</si>
  <si>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</si>
  <si>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</si>
  <si>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</si>
  <si>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</si>
  <si>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</si>
  <si>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</si>
  <si>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</si>
  <si>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</si>
  <si>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</si>
  <si>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</si>
  <si>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</si>
  <si>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</si>
  <si>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</si>
  <si>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</si>
  <si>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</si>
  <si>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</si>
  <si>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</si>
  <si>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</si>
  <si>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</si>
  <si>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</si>
  <si>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</si>
  <si>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</si>
  <si>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</si>
  <si>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</si>
  <si>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</si>
  <si>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</si>
  <si>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</si>
  <si>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</si>
  <si>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</si>
  <si>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</si>
  <si>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</si>
  <si>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</si>
  <si>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</si>
  <si>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</si>
  <si>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</si>
  <si>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</si>
  <si>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</si>
  <si>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</si>
  <si>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</si>
  <si>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</si>
  <si>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</si>
  <si>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</si>
  <si>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</si>
  <si>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</si>
  <si>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</si>
  <si>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</si>
  <si>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</si>
  <si>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</si>
  <si>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</si>
  <si>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</si>
  <si>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</si>
  <si>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</si>
  <si>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</si>
  <si>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</si>
  <si>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</si>
  <si>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</si>
  <si>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</si>
  <si>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</si>
  <si>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</si>
  <si>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</si>
  <si>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</si>
  <si>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</si>
  <si>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</si>
  <si>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</si>
  <si>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</si>
  <si>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</si>
  <si>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</si>
  <si>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</si>
  <si>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</si>
  <si>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</si>
  <si>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</si>
  <si>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</si>
  <si>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</si>
  <si>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</si>
  <si>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</si>
  <si>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</si>
  <si>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</si>
  <si>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</si>
  <si>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</si>
  <si>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</si>
  <si>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</si>
  <si>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</si>
  <si>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</si>
  <si>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</si>
  <si>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</si>
  <si>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</si>
  <si>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</si>
  <si>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</si>
  <si>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</si>
  <si>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</si>
  <si>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</si>
  <si>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</si>
  <si>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</si>
  <si>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</si>
  <si>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</si>
  <si>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</si>
  <si>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</si>
  <si>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</si>
  <si>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</si>
  <si>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</si>
  <si>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</si>
  <si>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</si>
  <si>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</si>
  <si>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</si>
  <si>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</si>
  <si>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</si>
  <si>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</si>
  <si>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</si>
  <si>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</si>
  <si>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</si>
  <si>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</si>
  <si>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</si>
  <si>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</si>
  <si>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</si>
  <si>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</si>
  <si>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</si>
  <si>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</si>
  <si>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</si>
  <si>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</si>
  <si>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</si>
  <si>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</si>
  <si>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</si>
  <si>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</si>
  <si>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</si>
  <si>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</si>
  <si>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</si>
  <si>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</si>
  <si>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</si>
  <si>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</si>
  <si>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</si>
  <si>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</si>
  <si>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</si>
  <si>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</si>
  <si>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</si>
  <si>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</si>
  <si>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</si>
  <si>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</si>
  <si>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</si>
  <si>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</si>
  <si>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</si>
  <si>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</si>
  <si>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</si>
  <si>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</si>
  <si>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</si>
  <si>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</si>
  <si>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</si>
  <si>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</si>
  <si>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</si>
  <si>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</si>
  <si>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</si>
  <si>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</si>
  <si>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</si>
  <si>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</si>
  <si>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</si>
  <si>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</si>
  <si>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</si>
  <si>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</si>
  <si>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</si>
  <si>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</si>
  <si>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</si>
  <si>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</si>
  <si>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</si>
  <si>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</si>
  <si>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</si>
  <si>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</si>
  <si>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</si>
  <si>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</si>
  <si>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</si>
  <si>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</si>
  <si>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</si>
  <si>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</si>
  <si>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</si>
  <si>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</si>
  <si>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</si>
  <si>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</si>
  <si>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</si>
  <si>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</si>
  <si>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</si>
  <si>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</si>
  <si>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</si>
  <si>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</si>
  <si>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</si>
  <si>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</si>
  <si>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</si>
  <si>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</si>
  <si>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</si>
  <si>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</si>
  <si>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</si>
  <si>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</si>
  <si>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</si>
  <si>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</si>
  <si>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</si>
  <si>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</si>
  <si>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</si>
  <si>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</si>
  <si>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</si>
  <si>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</si>
  <si>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</si>
  <si>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</si>
  <si>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</si>
  <si>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</si>
  <si>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</si>
  <si>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</si>
  <si>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</si>
  <si>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</si>
  <si>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</si>
  <si>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</si>
  <si>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</si>
  <si>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</si>
  <si>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</si>
  <si>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</si>
  <si>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</si>
  <si>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</si>
  <si>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</si>
  <si>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</si>
  <si>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</si>
  <si>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</si>
  <si>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</si>
  <si>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</si>
  <si>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</si>
  <si>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</si>
  <si>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</si>
  <si>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</si>
  <si>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</si>
  <si>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</si>
  <si>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</si>
  <si>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</si>
  <si>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</si>
  <si>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</si>
  <si>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</si>
  <si>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</si>
  <si>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</si>
  <si>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</si>
  <si>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</si>
  <si>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</si>
  <si>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</si>
  <si>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</si>
  <si>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</si>
  <si>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</si>
  <si>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</si>
  <si>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</si>
  <si>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</si>
  <si>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</si>
  <si>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</si>
  <si>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</si>
  <si>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</si>
  <si>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</si>
  <si>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</si>
  <si>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</si>
  <si>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</si>
  <si>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</si>
  <si>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</si>
  <si>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</si>
  <si>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</si>
  <si>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</si>
  <si>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</si>
  <si>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</si>
  <si>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</si>
  <si>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</si>
  <si>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</si>
  <si>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</si>
  <si>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</si>
  <si>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</si>
  <si>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</si>
  <si>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</si>
  <si>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</si>
  <si>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</si>
  <si>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</si>
  <si>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</si>
  <si>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</si>
  <si>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</si>
  <si>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</si>
  <si>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</si>
  <si>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</si>
  <si>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</si>
  <si>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</si>
  <si>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</si>
  <si>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</si>
  <si>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</si>
  <si>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</si>
  <si>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</si>
  <si>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</si>
  <si>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</si>
  <si>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</si>
  <si>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</si>
  <si>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</si>
  <si>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</si>
  <si>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</si>
  <si>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</si>
  <si>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</si>
  <si>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</si>
  <si>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</si>
  <si>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</si>
  <si>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</si>
  <si>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</si>
  <si>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</si>
  <si>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</si>
  <si>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</si>
  <si>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</si>
  <si>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</si>
  <si>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</si>
  <si>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</si>
  <si>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</si>
  <si>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</si>
  <si>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</si>
  <si>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</si>
  <si>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</si>
  <si>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</si>
  <si>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</si>
  <si>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</si>
  <si>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</si>
  <si>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</si>
  <si>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</si>
  <si>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</si>
  <si>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</si>
  <si>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</si>
  <si>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</si>
  <si>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</si>
  <si>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</si>
  <si>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</si>
  <si>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</si>
  <si>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</si>
  <si>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</si>
  <si>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</si>
  <si>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</si>
  <si>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</si>
  <si>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</si>
  <si>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</si>
  <si>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</si>
  <si>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</si>
  <si>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</si>
  <si>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</si>
  <si>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</si>
  <si>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</si>
  <si>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</si>
  <si>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</si>
  <si>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</si>
  <si>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</si>
  <si>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</si>
  <si>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</si>
  <si>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</si>
  <si>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</si>
  <si>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</si>
  <si>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</si>
  <si>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</si>
  <si>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</si>
  <si>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</si>
  <si>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</si>
  <si>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</si>
  <si>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</si>
  <si>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</si>
  <si>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</si>
  <si>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</si>
  <si>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</si>
  <si>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</si>
  <si>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</si>
  <si>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</si>
  <si>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</si>
  <si>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</si>
  <si>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</si>
  <si>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</si>
  <si>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</si>
  <si>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</si>
  <si>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</si>
  <si>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</si>
  <si>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</si>
  <si>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</si>
  <si>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</si>
  <si>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</si>
  <si>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</si>
  <si>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</si>
  <si>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</si>
  <si>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</si>
  <si>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</si>
  <si>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</si>
  <si>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</si>
  <si>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</si>
  <si>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</si>
  <si>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</si>
  <si>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</si>
  <si>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</si>
  <si>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</si>
  <si>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</si>
  <si>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</si>
  <si>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</si>
  <si>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</si>
  <si>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</si>
  <si>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</si>
  <si>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</si>
  <si>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</si>
  <si>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</si>
  <si>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</si>
  <si>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</si>
  <si>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</si>
  <si>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</si>
  <si>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</si>
  <si>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</si>
  <si>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</si>
  <si>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</si>
  <si>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</si>
  <si>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</si>
  <si>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</si>
  <si>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</si>
  <si>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</si>
  <si>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</si>
  <si>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</si>
  <si>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</si>
  <si>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</si>
  <si>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</si>
  <si>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</si>
  <si>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</si>
  <si>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</si>
  <si>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</si>
  <si>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</si>
  <si>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</si>
  <si>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</si>
  <si>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</si>
  <si>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</si>
  <si>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</si>
  <si>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</si>
  <si>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</si>
  <si>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</si>
  <si>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</si>
  <si>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</si>
  <si>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</si>
  <si>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</si>
  <si>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</si>
  <si>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</si>
  <si>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</si>
  <si>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</si>
  <si>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</si>
  <si>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</si>
  <si>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</si>
  <si>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</si>
  <si>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</si>
  <si>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</si>
  <si>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</si>
  <si>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</si>
  <si>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</si>
  <si>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</si>
  <si>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</si>
  <si>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</si>
  <si>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</si>
  <si>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</si>
  <si>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</si>
  <si>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</si>
  <si>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</si>
  <si>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</si>
  <si>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</si>
  <si>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</si>
  <si>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</si>
  <si>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</si>
  <si>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</si>
  <si>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</si>
  <si>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</si>
  <si>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</si>
  <si>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</si>
  <si>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</si>
  <si>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</si>
  <si>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</si>
  <si>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</si>
  <si>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</si>
  <si>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</si>
  <si>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</si>
  <si>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</si>
  <si>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</si>
  <si>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</si>
  <si>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</si>
  <si>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</si>
  <si>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</si>
  <si>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</si>
  <si>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</si>
  <si>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</si>
  <si>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</si>
  <si>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</si>
  <si>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</si>
  <si>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</si>
  <si>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</si>
  <si>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</si>
  <si>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</si>
  <si>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</si>
  <si>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</si>
  <si>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</si>
  <si>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</si>
  <si>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</si>
  <si>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</si>
  <si>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</si>
  <si>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</si>
  <si>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</si>
  <si>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</si>
  <si>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</si>
  <si>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</si>
  <si>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</si>
  <si>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</si>
  <si>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</si>
  <si>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</si>
  <si>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</si>
  <si>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</si>
  <si>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</si>
  <si>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</si>
  <si>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</si>
  <si>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</si>
  <si>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</si>
  <si>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</si>
  <si>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</si>
  <si>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</si>
  <si>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</si>
  <si>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</si>
  <si>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</si>
  <si>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</si>
  <si>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</si>
  <si>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</si>
  <si>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</si>
  <si>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</si>
  <si>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</si>
  <si>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</si>
  <si>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</si>
  <si>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</si>
  <si>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</si>
  <si>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</si>
  <si>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</si>
  <si>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</si>
  <si>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</si>
  <si>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</si>
  <si>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</si>
  <si>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</si>
  <si>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</si>
  <si>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</si>
  <si>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</si>
  <si>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</si>
  <si>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</si>
  <si>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</si>
  <si>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</si>
  <si>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</si>
  <si>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</si>
  <si>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</si>
  <si>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</si>
  <si>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</si>
  <si>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</si>
  <si>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</si>
  <si>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</si>
  <si>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</si>
  <si>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</si>
  <si>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</si>
  <si>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</si>
  <si>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</si>
  <si>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</si>
  <si>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</si>
  <si>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</si>
  <si>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</si>
  <si>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</si>
  <si>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</si>
  <si>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</si>
  <si>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</si>
  <si>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</si>
  <si>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</si>
  <si>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</si>
  <si>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</si>
  <si>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</si>
  <si>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</si>
  <si>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</si>
  <si>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</si>
  <si>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</si>
  <si>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</si>
  <si>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</si>
  <si>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</si>
  <si>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</si>
  <si>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</si>
  <si>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</si>
  <si>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</si>
  <si>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</si>
  <si>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</si>
  <si>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</si>
  <si>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</si>
  <si>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</si>
  <si>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</si>
  <si>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</si>
  <si>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</si>
  <si>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</si>
  <si>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</si>
  <si>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</si>
  <si>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</si>
  <si>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</si>
  <si>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</si>
  <si>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</si>
  <si>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</si>
  <si>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</si>
  <si>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</si>
  <si>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</si>
  <si>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</si>
  <si>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</si>
  <si>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</si>
  <si>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</si>
  <si>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</si>
  <si>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</si>
  <si>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</si>
  <si>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</si>
  <si>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</si>
  <si>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</si>
  <si>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</si>
  <si>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</si>
  <si>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</si>
  <si>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</si>
  <si>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</si>
  <si>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</si>
  <si>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</si>
  <si>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</si>
  <si>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</si>
  <si>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</si>
  <si>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</si>
  <si>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</si>
  <si>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</si>
  <si>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</si>
  <si>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</si>
  <si>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</si>
  <si>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</si>
  <si>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</si>
  <si>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</si>
  <si>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</si>
  <si>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</si>
  <si>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</si>
  <si>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</si>
  <si>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</si>
  <si>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</si>
  <si>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</si>
  <si>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</si>
  <si>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</si>
  <si>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</si>
  <si>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</si>
  <si>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</si>
  <si>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</si>
  <si>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</si>
  <si>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</si>
  <si>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</si>
  <si>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</si>
  <si>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</si>
  <si>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</si>
  <si>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</si>
  <si>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</si>
  <si>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</si>
  <si>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</si>
  <si>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</si>
  <si>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</si>
  <si>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</si>
  <si>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</si>
  <si>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</si>
  <si>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</si>
  <si>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</si>
  <si>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</si>
  <si>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</si>
  <si>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</si>
  <si>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</si>
  <si>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</si>
  <si>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</si>
  <si>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</si>
  <si>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</si>
  <si>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</si>
  <si>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</si>
  <si>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</si>
  <si>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</si>
  <si>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</si>
  <si>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</si>
  <si>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</si>
  <si>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</si>
  <si>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</si>
  <si>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</si>
  <si>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</si>
  <si>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</si>
  <si>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</si>
  <si>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</si>
  <si>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</si>
  <si>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</si>
  <si>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</si>
  <si>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</si>
  <si>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</si>
  <si>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</si>
  <si>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</si>
  <si>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</si>
  <si>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</si>
  <si>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</si>
  <si>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</si>
  <si>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</si>
  <si>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</si>
  <si>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</si>
  <si>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</si>
  <si>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</si>
  <si>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</si>
  <si>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</si>
  <si>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</si>
  <si>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</si>
  <si>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</si>
  <si>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</si>
  <si>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</si>
  <si>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</si>
  <si>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</si>
  <si>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</si>
  <si>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</si>
  <si>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</si>
  <si>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</si>
  <si>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</si>
  <si>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</si>
  <si>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</si>
  <si>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</si>
  <si>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</si>
  <si>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</si>
  <si>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</si>
  <si>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</si>
  <si>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</si>
  <si>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</si>
  <si>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</si>
  <si>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</si>
  <si>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</si>
  <si>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</si>
  <si>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</si>
  <si>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</si>
  <si>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</si>
  <si>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</si>
  <si>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</si>
  <si>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</si>
  <si>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</si>
  <si>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</si>
  <si>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</si>
  <si>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</si>
  <si>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</si>
  <si>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</si>
  <si>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</si>
  <si>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</si>
  <si>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</si>
  <si>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</si>
  <si>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</si>
  <si>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</si>
  <si>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</si>
  <si>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</si>
  <si>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</si>
  <si>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</si>
  <si>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</si>
  <si>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</si>
  <si>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</si>
  <si>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</si>
  <si>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</si>
  <si>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</si>
  <si>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</si>
  <si>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</si>
  <si>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</si>
  <si>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</si>
  <si>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</si>
  <si>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</si>
  <si>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</si>
  <si>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</si>
  <si>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</si>
  <si>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</si>
  <si>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</si>
  <si>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</si>
  <si>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</si>
  <si>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</si>
  <si>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</si>
  <si>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</si>
  <si>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</si>
  <si>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</si>
  <si>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</si>
  <si>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</si>
  <si>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</si>
  <si>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</si>
  <si>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</si>
  <si>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</si>
  <si>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</si>
  <si>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</si>
  <si>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</si>
  <si>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</si>
  <si>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</si>
  <si>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</si>
  <si>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</si>
  <si>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</si>
  <si>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</si>
  <si>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</si>
  <si>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</si>
  <si>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</si>
  <si>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</si>
  <si>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</si>
  <si>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</si>
  <si>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</si>
  <si>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</si>
  <si>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</si>
  <si>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</si>
  <si>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</si>
  <si>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</si>
  <si>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</si>
  <si>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</si>
  <si>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</si>
  <si>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</si>
  <si>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</si>
  <si>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</si>
  <si>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</si>
  <si>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</si>
  <si>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</si>
  <si>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</si>
  <si>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</si>
  <si>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</si>
  <si>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</si>
  <si>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</si>
  <si>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</si>
  <si>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</si>
  <si>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</si>
  <si>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</si>
  <si>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</si>
  <si>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</si>
  <si>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</si>
  <si>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</si>
  <si>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</si>
  <si>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</si>
  <si>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</si>
  <si>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</si>
  <si>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</si>
  <si>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</si>
  <si>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</si>
  <si>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</si>
  <si>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</si>
  <si>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</si>
  <si>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</si>
  <si>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</si>
  <si>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</si>
  <si>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</si>
  <si>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</si>
  <si>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</si>
  <si>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</si>
  <si>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</si>
  <si>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</si>
  <si>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</si>
  <si>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</si>
  <si>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</si>
  <si>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</si>
  <si>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</si>
  <si>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</si>
  <si>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</si>
  <si>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</si>
  <si>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</si>
  <si>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</si>
  <si>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</si>
  <si>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</si>
  <si>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</si>
  <si>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</si>
  <si>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</si>
  <si>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</si>
  <si>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</si>
  <si>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</si>
  <si>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</si>
  <si>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</si>
  <si>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</si>
  <si>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</si>
  <si>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</si>
  <si>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</si>
  <si>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</si>
  <si>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</si>
  <si>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</si>
  <si>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</si>
  <si>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</si>
  <si>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</si>
  <si>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</si>
  <si>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</si>
  <si>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</si>
  <si>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</si>
  <si>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</si>
  <si>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</si>
  <si>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</si>
  <si>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</si>
  <si>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</si>
  <si>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</si>
  <si>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</si>
  <si>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</si>
  <si>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</si>
  <si>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</si>
  <si>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</si>
  <si>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</si>
  <si>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</si>
  <si>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</si>
  <si>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</si>
  <si>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</si>
  <si>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</si>
  <si>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</si>
  <si>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</si>
  <si>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</si>
  <si>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</si>
  <si>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</si>
  <si>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</si>
  <si>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</si>
  <si>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</si>
  <si>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</si>
  <si>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</si>
  <si>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</si>
  <si>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</si>
  <si>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</si>
  <si>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</si>
  <si>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</si>
  <si>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</si>
  <si>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</si>
  <si>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</si>
  <si>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</si>
  <si>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</si>
  <si>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</si>
  <si>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</si>
  <si>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</si>
  <si>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</si>
  <si>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</si>
  <si>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</si>
  <si>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</si>
  <si>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</si>
  <si>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</si>
  <si>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</si>
  <si>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</si>
  <si>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</si>
  <si>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</si>
  <si>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</si>
  <si>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</si>
  <si>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</si>
  <si>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</si>
  <si>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</si>
  <si>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</si>
  <si>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</si>
  <si>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</si>
  <si>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</si>
  <si>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</si>
  <si>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</si>
  <si>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</si>
  <si>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</si>
  <si>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</si>
  <si>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</si>
  <si>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</si>
  <si>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</si>
  <si>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</si>
  <si>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</si>
  <si>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</si>
  <si>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</si>
  <si>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</si>
  <si>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</si>
  <si>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</si>
  <si>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</si>
  <si>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</si>
  <si>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</si>
  <si>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</si>
  <si>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</si>
  <si>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</si>
  <si>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</si>
  <si>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</si>
  <si>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</si>
  <si>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</si>
  <si>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</si>
  <si>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</si>
  <si>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</si>
  <si>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</si>
  <si>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</si>
  <si>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</si>
  <si>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</si>
  <si>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</si>
  <si>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</si>
  <si>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</si>
  <si>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</si>
  <si>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</si>
  <si>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</si>
  <si>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</si>
  <si>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</si>
  <si>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</si>
  <si>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</si>
  <si>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</si>
  <si>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</si>
  <si>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</si>
  <si>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</si>
  <si>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</si>
  <si>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</si>
  <si>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</si>
  <si>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</si>
  <si>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</si>
  <si>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</si>
  <si>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</si>
  <si>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</si>
  <si>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</si>
  <si>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</si>
  <si>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</si>
  <si>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</si>
  <si>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</si>
  <si>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</si>
  <si>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</si>
  <si>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</si>
  <si>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</si>
  <si>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</si>
  <si>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</si>
  <si>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</si>
  <si>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</si>
  <si>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</si>
  <si>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</si>
  <si>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</si>
  <si>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</si>
  <si>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</si>
  <si>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</si>
  <si>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</si>
  <si>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</si>
  <si>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</si>
  <si>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</si>
  <si>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</si>
  <si>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</si>
  <si>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</si>
  <si>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</si>
  <si>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</si>
  <si>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</si>
  <si>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</si>
  <si>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</si>
  <si>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</si>
  <si>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</si>
  <si>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</si>
  <si>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</si>
  <si>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</si>
  <si>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</si>
  <si>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</si>
  <si>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</si>
  <si>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</si>
  <si>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</si>
  <si>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</si>
  <si>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</si>
  <si>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</si>
  <si>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</si>
  <si>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</si>
  <si>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</si>
  <si>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</si>
  <si>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</si>
  <si>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</si>
  <si>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</si>
  <si>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</si>
  <si>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</si>
  <si>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</si>
  <si>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</si>
  <si>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</si>
  <si>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</si>
  <si>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</si>
  <si>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</si>
  <si>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</si>
  <si>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</si>
  <si>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</si>
  <si>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</si>
  <si>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</si>
  <si>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</si>
  <si>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</si>
  <si>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</si>
  <si>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</si>
  <si>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</si>
  <si>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</si>
  <si>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</si>
  <si>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</si>
  <si>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</si>
  <si>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</si>
  <si>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</si>
  <si>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</si>
  <si>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</si>
  <si>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</si>
  <si>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</si>
  <si>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</si>
  <si>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</si>
  <si>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</si>
  <si>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</si>
  <si>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</si>
  <si>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</si>
  <si>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</si>
  <si>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</si>
  <si>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</si>
  <si>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</si>
  <si>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</si>
  <si>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</si>
  <si>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</si>
  <si>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</si>
  <si>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</si>
  <si>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</si>
  <si>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</si>
  <si>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</si>
  <si>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</si>
  <si>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</si>
  <si>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</si>
  <si>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</si>
  <si>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</si>
  <si>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</si>
  <si>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</si>
  <si>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</si>
  <si>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</si>
  <si>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</si>
  <si>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</si>
  <si>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</si>
  <si>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</si>
  <si>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</si>
  <si>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</si>
  <si>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</si>
  <si>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</si>
  <si>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</si>
  <si>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</si>
  <si>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</si>
  <si>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</si>
  <si>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</si>
  <si>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</si>
  <si>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</si>
  <si>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</si>
  <si>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</si>
  <si>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</si>
  <si>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</si>
  <si>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</si>
  <si>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</si>
  <si>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</si>
  <si>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</si>
  <si>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</si>
  <si>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</si>
  <si>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</si>
  <si>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</si>
  <si>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</si>
  <si>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</si>
  <si>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</si>
  <si>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</si>
  <si>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</si>
  <si>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</si>
  <si>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</si>
  <si>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</si>
  <si>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</si>
  <si>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</si>
  <si>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</si>
  <si>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</si>
  <si>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</si>
  <si>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</si>
  <si>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</si>
  <si>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</si>
  <si>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</si>
  <si>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</si>
  <si>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</si>
  <si>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</si>
  <si>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</si>
  <si>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</si>
  <si>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</si>
  <si>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</si>
  <si>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</si>
  <si>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</si>
  <si>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</si>
  <si>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</si>
  <si>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</si>
  <si>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</si>
  <si>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</si>
  <si>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</si>
  <si>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</si>
  <si>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</si>
  <si>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</si>
  <si>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</si>
  <si>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</si>
  <si>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</si>
  <si>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</si>
  <si>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</si>
  <si>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</si>
  <si>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</si>
  <si>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</si>
  <si>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</si>
  <si>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</si>
  <si>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</si>
  <si>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</si>
  <si>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</si>
  <si>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</si>
  <si>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</si>
  <si>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</si>
  <si>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</si>
  <si>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</si>
  <si>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</si>
  <si>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</si>
  <si>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</si>
  <si>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</si>
  <si>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</si>
  <si>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</si>
  <si>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</si>
  <si>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</si>
  <si>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</si>
  <si>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</si>
  <si>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</si>
  <si>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</si>
  <si>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</si>
  <si>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</si>
  <si>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</si>
  <si>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</si>
  <si>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</si>
  <si>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</si>
  <si>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</si>
  <si>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</si>
  <si>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</si>
  <si>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</si>
  <si>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</si>
  <si>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</si>
  <si>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</si>
  <si>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</si>
  <si>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</si>
  <si>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</si>
  <si>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</si>
  <si>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</si>
  <si>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</si>
  <si>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</si>
  <si>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</si>
  <si>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</si>
  <si>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</si>
  <si>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</si>
  <si>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</si>
  <si>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</si>
  <si>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</si>
  <si>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</si>
  <si>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</si>
  <si>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</si>
  <si>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</si>
  <si>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</si>
  <si>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</si>
  <si>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</si>
  <si>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</si>
  <si>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</si>
  <si>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</si>
  <si>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</si>
  <si>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</si>
  <si>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</si>
  <si>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</si>
  <si>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</si>
  <si>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</si>
  <si>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</si>
  <si>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</si>
  <si>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</si>
  <si>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</si>
  <si>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</si>
  <si>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</si>
  <si>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</si>
  <si>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</si>
  <si>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</si>
  <si>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</si>
  <si>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</si>
  <si>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</si>
  <si>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</si>
  <si>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</si>
  <si>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</si>
  <si>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</si>
  <si>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</si>
  <si>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</si>
  <si>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</si>
  <si>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</si>
  <si>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</si>
  <si>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</si>
  <si>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</si>
  <si>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</si>
  <si>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</si>
  <si>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</si>
  <si>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</si>
  <si>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</si>
  <si>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</si>
  <si>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</si>
  <si>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</si>
  <si>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</si>
  <si>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</si>
  <si>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</si>
  <si>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</si>
  <si>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</si>
  <si>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</si>
  <si>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</si>
  <si>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</si>
  <si>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</si>
  <si>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</si>
  <si>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</si>
  <si>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</si>
  <si>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</si>
  <si>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</si>
  <si>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</si>
  <si>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</si>
  <si>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</si>
  <si>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</si>
  <si>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</si>
  <si>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</si>
  <si>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</si>
  <si>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</si>
  <si>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</si>
  <si>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</si>
  <si>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</si>
  <si>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</si>
  <si>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</si>
  <si>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</si>
  <si>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</si>
  <si>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</si>
  <si>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</si>
  <si>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</si>
  <si>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</si>
  <si>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</si>
  <si>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</si>
  <si>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</si>
  <si>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</si>
  <si>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</si>
  <si>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</si>
  <si>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</si>
  <si>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</si>
  <si>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</si>
  <si>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</si>
  <si>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</si>
  <si>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</si>
  <si>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</si>
  <si>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</si>
  <si>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</si>
  <si>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</si>
  <si>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</si>
  <si>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</si>
  <si>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</si>
  <si>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</si>
  <si>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</si>
  <si>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</si>
  <si>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</si>
  <si>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</si>
  <si>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</si>
  <si>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</si>
  <si>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</si>
  <si>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</si>
  <si>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</si>
  <si>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</si>
  <si>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</si>
  <si>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</si>
  <si>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</si>
  <si>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</si>
  <si>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</si>
  <si>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</si>
  <si>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</si>
  <si>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</si>
  <si>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</si>
  <si>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</si>
  <si>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</si>
  <si>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</si>
  <si>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</si>
  <si>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</si>
  <si>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</si>
  <si>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</si>
  <si>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</si>
  <si>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</si>
  <si>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</si>
  <si>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</si>
  <si>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</si>
  <si>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</si>
  <si>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</si>
  <si>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</si>
  <si>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</si>
  <si>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</si>
  <si>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</si>
  <si>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</si>
  <si>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</si>
  <si>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</si>
  <si>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</si>
  <si>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</si>
  <si>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</si>
  <si>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</si>
  <si>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</si>
  <si>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</si>
  <si>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</si>
  <si>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</si>
  <si>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</si>
  <si>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</si>
  <si>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</si>
  <si>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</si>
  <si>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</si>
  <si>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</si>
  <si>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</si>
  <si>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</si>
  <si>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</si>
  <si>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</si>
  <si>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</si>
  <si>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</si>
  <si>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</si>
  <si>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</si>
  <si>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</si>
  <si>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</si>
  <si>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</si>
  <si>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</si>
  <si>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</si>
  <si>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</si>
  <si>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</si>
  <si>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</si>
  <si>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</si>
  <si>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</si>
  <si>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</si>
  <si>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</si>
  <si>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</si>
  <si>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</si>
  <si>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</si>
  <si>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</si>
  <si>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</si>
  <si>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</si>
  <si>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</si>
  <si>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</si>
  <si>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</si>
  <si>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</si>
  <si>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</si>
  <si>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</si>
  <si>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</si>
  <si>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</si>
  <si>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</si>
  <si>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</si>
  <si>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</si>
  <si>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</si>
  <si>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</si>
  <si>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</si>
  <si>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</si>
  <si>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</si>
  <si>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</si>
  <si>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</si>
  <si>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</si>
  <si>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</si>
  <si>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</si>
  <si>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</si>
  <si>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</si>
  <si>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</si>
  <si>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</si>
  <si>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</si>
  <si>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</si>
  <si>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</si>
  <si>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</si>
  <si>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</si>
  <si>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</si>
  <si>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</si>
  <si>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</si>
  <si>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</si>
  <si>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</si>
  <si>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</si>
  <si>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</si>
  <si>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</si>
  <si>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</si>
  <si>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</si>
  <si>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</si>
  <si>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</si>
  <si>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</si>
  <si>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</si>
  <si>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</si>
  <si>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</si>
  <si>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</si>
  <si>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</si>
  <si>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</si>
  <si>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</si>
  <si>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</si>
  <si>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</si>
  <si>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</si>
  <si>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</si>
  <si>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</si>
  <si>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</si>
  <si>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</si>
  <si>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</si>
  <si>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</si>
  <si>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</si>
  <si>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</si>
  <si>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</si>
  <si>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</si>
  <si>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</si>
  <si>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</si>
  <si>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</si>
  <si>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</si>
  <si>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</si>
  <si>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</si>
  <si>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</si>
  <si>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</si>
  <si>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</si>
  <si>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</si>
  <si>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</si>
  <si>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</si>
  <si>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</si>
  <si>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</si>
  <si>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</si>
  <si>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</si>
  <si>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</si>
  <si>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</si>
  <si>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</si>
  <si>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</si>
  <si>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</si>
  <si>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</si>
  <si>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</si>
  <si>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</si>
  <si>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</si>
  <si>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</si>
  <si>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</si>
  <si>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</si>
  <si>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</si>
  <si>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</si>
  <si>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</si>
  <si>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</si>
  <si>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</si>
  <si>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</si>
  <si>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</si>
  <si>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</si>
  <si>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</si>
  <si>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</si>
  <si>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</si>
  <si>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</si>
  <si>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</si>
  <si>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</si>
  <si>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</si>
  <si>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</si>
  <si>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</si>
  <si>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</si>
  <si>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</si>
  <si>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</si>
  <si>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</si>
  <si>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</si>
  <si>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</si>
  <si>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</si>
  <si>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</si>
  <si>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</si>
  <si>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</si>
  <si>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</si>
  <si>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</si>
  <si>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</si>
  <si>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</si>
  <si>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</si>
  <si>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</si>
  <si>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</si>
  <si>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</si>
  <si>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</si>
  <si>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</si>
  <si>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</si>
  <si>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</si>
  <si>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</si>
  <si>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</si>
  <si>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</si>
  <si>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</si>
  <si>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</si>
  <si>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</si>
  <si>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</si>
  <si>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</si>
  <si>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</si>
  <si>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</si>
  <si>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</si>
  <si>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</si>
  <si>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</si>
  <si>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</si>
  <si>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</si>
  <si>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</si>
  <si>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</si>
  <si>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</si>
  <si>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</si>
  <si>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</si>
  <si>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</si>
  <si>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</si>
  <si>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</si>
  <si>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</si>
  <si>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</si>
  <si>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</si>
  <si>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</si>
  <si>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</si>
  <si>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</si>
  <si>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</si>
  <si>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</si>
  <si>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</si>
  <si>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</si>
  <si>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</si>
  <si>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</si>
  <si>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</si>
  <si>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</si>
  <si>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</si>
  <si>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</si>
  <si>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</si>
  <si>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</si>
  <si>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</si>
  <si>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</si>
  <si>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</si>
  <si>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</si>
  <si>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</si>
  <si>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</si>
  <si>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</si>
  <si>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</si>
  <si>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</si>
  <si>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</si>
  <si>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</si>
  <si>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</si>
  <si>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</si>
  <si>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</si>
  <si>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</si>
  <si>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</si>
  <si>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</si>
  <si>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</si>
  <si>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</si>
  <si>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</si>
  <si>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</si>
  <si>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</si>
  <si>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</si>
  <si>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</si>
  <si>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</si>
  <si>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</si>
  <si>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</si>
  <si>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</si>
  <si>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</si>
  <si>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</si>
  <si>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</si>
  <si>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</si>
  <si>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</si>
  <si>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</si>
  <si>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</si>
  <si>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</si>
  <si>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</si>
  <si>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</si>
  <si>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</si>
  <si>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</si>
  <si>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</si>
  <si>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</si>
  <si>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</si>
  <si>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</si>
  <si>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</si>
  <si>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</si>
  <si>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</si>
  <si>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</si>
  <si>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</si>
  <si>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</si>
  <si>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</si>
  <si>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</si>
  <si>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</si>
  <si>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</si>
  <si>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</si>
  <si>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</si>
  <si>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</si>
  <si>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</si>
  <si>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</si>
  <si>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</si>
  <si>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</si>
  <si>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</si>
  <si>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</si>
  <si>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</si>
  <si>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</si>
  <si>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</si>
  <si>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</si>
  <si>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</si>
  <si>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</si>
  <si>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</si>
  <si>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</si>
  <si>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</si>
  <si>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</si>
  <si>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</si>
  <si>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</si>
  <si>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</si>
  <si>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</si>
  <si>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</si>
  <si>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</si>
  <si>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</si>
  <si>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</si>
  <si>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</si>
  <si>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</si>
  <si>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</si>
  <si>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</si>
  <si>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</si>
  <si>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</si>
  <si>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</si>
  <si>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</si>
  <si>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</si>
  <si>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</si>
  <si>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</si>
  <si>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</si>
  <si>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</si>
  <si>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</si>
  <si>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</si>
  <si>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</si>
  <si>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</si>
  <si>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</si>
  <si>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</si>
  <si>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</si>
  <si>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</si>
  <si>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</si>
  <si>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</si>
  <si>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</si>
  <si>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</si>
  <si>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</si>
  <si>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</si>
  <si>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</si>
  <si>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</si>
  <si>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</si>
  <si>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</si>
  <si>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</si>
  <si>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</si>
  <si>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</si>
  <si>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</si>
  <si>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</si>
  <si>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</si>
  <si>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</si>
  <si>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</si>
  <si>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</si>
  <si>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</si>
  <si>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</si>
  <si>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</si>
  <si>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</si>
  <si>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</si>
  <si>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</si>
  <si>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</si>
  <si>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</si>
  <si>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</si>
  <si>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</si>
  <si>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</si>
  <si>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</si>
  <si>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</si>
  <si>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</si>
  <si>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</si>
  <si>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</si>
  <si>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</si>
  <si>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</si>
  <si>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</si>
  <si>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</si>
  <si>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</si>
  <si>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</si>
  <si>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</si>
  <si>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</si>
  <si>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</si>
  <si>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</si>
  <si>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</si>
  <si>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</si>
  <si>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</si>
  <si>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</si>
  <si>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</si>
  <si>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</si>
  <si>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</si>
  <si>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</si>
  <si>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</si>
  <si>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</si>
  <si>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</si>
  <si>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</si>
  <si>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</si>
  <si>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</si>
  <si>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</si>
  <si>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</si>
  <si>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</si>
  <si>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</si>
  <si>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</si>
  <si>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</si>
  <si>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</si>
  <si>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</si>
  <si>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</si>
  <si>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</si>
  <si>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</si>
  <si>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</si>
  <si>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</si>
  <si>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</si>
  <si>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</si>
  <si>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</si>
  <si>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</si>
  <si>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</si>
  <si>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</si>
  <si>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</si>
  <si>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</si>
  <si>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</si>
  <si>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</si>
  <si>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</si>
  <si>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</si>
  <si>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</si>
  <si>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</si>
  <si>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</si>
  <si>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</si>
  <si>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</si>
  <si>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</si>
  <si>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</si>
  <si>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</si>
  <si>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</si>
  <si>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</si>
  <si>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</si>
  <si>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</si>
  <si>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</si>
  <si>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</si>
  <si>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</si>
  <si>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</si>
  <si>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</si>
  <si>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</si>
  <si>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</si>
  <si>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</si>
  <si>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</si>
  <si>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</si>
  <si>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</si>
  <si>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</si>
  <si>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</si>
  <si>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</si>
  <si>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</si>
  <si>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</si>
  <si>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</si>
  <si>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</si>
  <si>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</si>
  <si>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</si>
  <si>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</si>
  <si>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</si>
  <si>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</si>
  <si>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</si>
  <si>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</si>
  <si>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</si>
  <si>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</si>
  <si>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</si>
  <si>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</si>
  <si>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</si>
  <si>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</si>
  <si>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</si>
  <si>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</si>
  <si>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</si>
  <si>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</si>
  <si>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</si>
  <si>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</si>
  <si>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</si>
  <si>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</si>
  <si>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</si>
  <si>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</si>
  <si>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</si>
  <si>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</si>
  <si>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</si>
  <si>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</si>
  <si>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</si>
  <si>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</si>
  <si>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</si>
  <si>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</si>
  <si>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</si>
  <si>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</si>
  <si>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</si>
  <si>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</si>
  <si>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</si>
  <si>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</si>
  <si>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</si>
  <si>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</si>
  <si>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</si>
  <si>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</si>
  <si>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</si>
  <si>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</si>
  <si>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</si>
  <si>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</si>
  <si>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</si>
  <si>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</si>
  <si>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</si>
  <si>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</si>
  <si>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</si>
  <si>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</si>
  <si>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</si>
  <si>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</si>
  <si>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</si>
  <si>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</si>
  <si>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</si>
  <si>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</si>
  <si>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</si>
  <si>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</si>
  <si>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</si>
  <si>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</si>
  <si>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</si>
  <si>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</si>
  <si>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</si>
  <si>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</si>
  <si>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</si>
  <si>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</si>
  <si>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</si>
  <si>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</si>
  <si>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</si>
  <si>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</si>
  <si>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</si>
  <si>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</si>
  <si>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</si>
  <si>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</si>
  <si>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</si>
  <si>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</si>
  <si>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</si>
  <si>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</si>
  <si>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</si>
  <si>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</si>
  <si>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</si>
  <si>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</si>
  <si>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</si>
  <si>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</si>
  <si>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</si>
  <si>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</si>
  <si>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</si>
  <si>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</si>
  <si>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</si>
  <si>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</si>
  <si>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</si>
  <si>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</si>
  <si>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</si>
  <si>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</si>
  <si>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</si>
  <si>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</si>
  <si>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</si>
  <si>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</si>
  <si>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</si>
  <si>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</si>
  <si>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</si>
  <si>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</si>
  <si>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</si>
  <si>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</si>
  <si>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</si>
  <si>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</si>
  <si>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</si>
  <si>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</si>
  <si>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</si>
  <si>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</si>
  <si>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</si>
  <si>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</si>
  <si>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</si>
  <si>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</si>
  <si>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</si>
  <si>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</si>
  <si>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</si>
  <si>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</si>
  <si>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</si>
  <si>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</si>
  <si>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</si>
  <si>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</si>
  <si>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</si>
  <si>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</si>
  <si>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</si>
  <si>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</si>
  <si>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</si>
  <si>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</si>
  <si>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</si>
  <si>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</si>
  <si>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</si>
  <si>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</si>
  <si>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</si>
  <si>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</si>
  <si>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</si>
  <si>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</si>
  <si>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</si>
  <si>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</si>
  <si>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</si>
  <si>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</si>
  <si>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</si>
  <si>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</si>
  <si>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</si>
  <si>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</si>
  <si>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</si>
  <si>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</si>
  <si>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</si>
  <si>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</si>
  <si>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</si>
  <si>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</si>
  <si>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</si>
  <si>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</si>
  <si>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</si>
  <si>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</si>
  <si>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</si>
  <si>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</si>
  <si>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</si>
  <si>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</si>
  <si>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</si>
  <si>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</si>
  <si>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</si>
  <si>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</si>
  <si>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</si>
  <si>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</si>
  <si>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</si>
  <si>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</si>
  <si>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</si>
  <si>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</si>
  <si>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</si>
  <si>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</si>
  <si>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</si>
  <si>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</si>
  <si>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</si>
  <si>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</si>
  <si>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</si>
  <si>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</si>
  <si>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</si>
  <si>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</si>
  <si>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</si>
  <si>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</si>
  <si>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</si>
  <si>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</si>
  <si>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</si>
  <si>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</si>
  <si>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</si>
  <si>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</si>
  <si>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</si>
  <si>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</si>
  <si>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</si>
  <si>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</si>
  <si>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</si>
  <si>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</si>
  <si>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</si>
  <si>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</si>
  <si>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</si>
  <si>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</si>
  <si>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</si>
  <si>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</si>
  <si>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</si>
  <si>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</si>
  <si>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</si>
  <si>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</si>
  <si>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</si>
  <si>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</si>
  <si>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</si>
  <si>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</si>
  <si>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</si>
  <si>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</si>
  <si>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</si>
  <si>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</si>
  <si>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</si>
  <si>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</si>
  <si>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</si>
  <si>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</si>
  <si>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</si>
  <si>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</si>
  <si>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</si>
  <si>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</si>
  <si>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</si>
  <si>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</si>
  <si>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</si>
  <si>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</si>
  <si>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</si>
  <si>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</si>
  <si>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</si>
  <si>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</si>
  <si>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</si>
  <si>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</si>
  <si>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</si>
  <si>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</si>
  <si>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</si>
  <si>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</si>
  <si>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</si>
  <si>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</si>
  <si>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</si>
  <si>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</si>
  <si>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</si>
  <si>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</si>
  <si>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</si>
  <si>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</si>
  <si>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</si>
  <si>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</si>
  <si>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</si>
  <si>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</si>
  <si>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</si>
  <si>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</si>
  <si>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</si>
  <si>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</si>
  <si>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</si>
  <si>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</si>
  <si>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</si>
  <si>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</si>
  <si>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</si>
  <si>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</si>
  <si>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</si>
  <si>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</si>
  <si>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</si>
  <si>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</si>
  <si>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</si>
  <si>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</si>
  <si>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</si>
  <si>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</si>
  <si>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</si>
  <si>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</si>
  <si>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</si>
  <si>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</si>
  <si>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</si>
  <si>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</si>
  <si>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</si>
  <si>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</si>
  <si>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</si>
  <si>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</si>
  <si>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</si>
  <si>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</si>
  <si>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</si>
  <si>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</si>
  <si>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</si>
  <si>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</si>
  <si>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</si>
  <si>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</si>
  <si>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</si>
  <si>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</si>
  <si>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</si>
  <si>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</si>
  <si>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</si>
  <si>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</si>
  <si>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</si>
  <si>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</si>
  <si>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</si>
  <si>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</si>
  <si>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</si>
  <si>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</si>
  <si>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</si>
  <si>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</si>
  <si>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</si>
  <si>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</si>
  <si>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</si>
  <si>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</si>
  <si>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</si>
  <si>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</si>
  <si>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</si>
  <si>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</si>
  <si>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</si>
  <si>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</si>
  <si>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</si>
  <si>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</si>
  <si>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</si>
  <si>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</si>
  <si>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</si>
  <si>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</si>
  <si>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</si>
  <si>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</si>
  <si>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</si>
  <si>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</si>
  <si>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</si>
  <si>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</si>
  <si>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</si>
  <si>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</si>
  <si>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</si>
  <si>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</si>
  <si>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</si>
  <si>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</si>
  <si>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</si>
  <si>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</si>
  <si>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</si>
  <si>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</si>
  <si>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</si>
  <si>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</si>
  <si>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</si>
  <si>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</si>
  <si>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</si>
  <si>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</si>
  <si>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</si>
  <si>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</si>
  <si>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</si>
  <si>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</si>
  <si>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</si>
  <si>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</si>
  <si>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</si>
  <si>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</si>
  <si>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</si>
  <si>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</si>
  <si>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</si>
  <si>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</si>
  <si>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</si>
  <si>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</si>
  <si>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</si>
  <si>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</si>
  <si>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</si>
  <si>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</si>
  <si>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</si>
  <si>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</si>
  <si>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</si>
  <si>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</si>
  <si>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</si>
  <si>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</si>
  <si>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</si>
  <si>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</si>
  <si>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</si>
  <si>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</si>
  <si>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</si>
  <si>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</si>
  <si>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</si>
  <si>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</si>
  <si>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</si>
  <si>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</si>
  <si>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</si>
  <si>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</si>
  <si>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</si>
  <si>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</si>
  <si>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</si>
  <si>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</si>
  <si>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</si>
  <si>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</si>
  <si>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</si>
  <si>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</si>
  <si>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</si>
  <si>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</si>
  <si>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</si>
  <si>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</si>
  <si>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</si>
  <si>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</si>
  <si>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</si>
  <si>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</si>
  <si>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</si>
  <si>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</si>
  <si>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</si>
  <si>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</si>
  <si>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</si>
  <si>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</si>
  <si>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</si>
  <si>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</si>
  <si>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</si>
  <si>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</si>
  <si>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</si>
  <si>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</si>
  <si>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</si>
  <si>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</si>
  <si>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</si>
  <si>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</si>
  <si>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</si>
  <si>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</si>
  <si>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</si>
  <si>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</si>
  <si>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</si>
  <si>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</si>
  <si>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</si>
  <si>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</si>
  <si>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</si>
  <si>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</si>
  <si>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</si>
  <si>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</si>
  <si>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</si>
  <si>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</si>
  <si>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</si>
  <si>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</si>
  <si>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</si>
  <si>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</si>
  <si>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</si>
  <si>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</si>
  <si>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</si>
  <si>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</si>
  <si>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</si>
  <si>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</si>
  <si>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</si>
  <si>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</si>
  <si>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</si>
  <si>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</si>
  <si>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</si>
  <si>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</si>
  <si>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</si>
  <si>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</si>
  <si>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</si>
  <si>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</si>
  <si>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</si>
  <si>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</si>
  <si>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</si>
  <si>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</si>
  <si>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</si>
  <si>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</si>
  <si>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</si>
  <si>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</si>
  <si>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</si>
  <si>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</si>
  <si>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</si>
  <si>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</si>
  <si>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</si>
  <si>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</si>
  <si>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</si>
  <si>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</si>
  <si>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</si>
  <si>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</si>
  <si>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</si>
  <si>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</si>
  <si>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</si>
  <si>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</si>
  <si>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</si>
  <si>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</si>
  <si>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</si>
  <si>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</si>
  <si>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</si>
  <si>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</si>
  <si>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</si>
  <si>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</si>
  <si>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</si>
  <si>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</si>
  <si>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</si>
  <si>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</si>
  <si>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</si>
  <si>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</si>
  <si>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</si>
  <si>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</si>
  <si>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</si>
  <si>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</si>
  <si>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</si>
  <si>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</si>
  <si>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</si>
  <si>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</si>
  <si>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</si>
  <si>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</si>
  <si>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</si>
  <si>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</si>
  <si>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</si>
  <si>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</si>
  <si>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</si>
  <si>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</si>
  <si>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</si>
  <si>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</si>
  <si>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</si>
  <si>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</si>
  <si>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</si>
  <si>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</si>
  <si>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</si>
  <si>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</si>
  <si>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</si>
  <si>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</si>
  <si>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</si>
  <si>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</si>
  <si>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</si>
  <si>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</si>
  <si>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</si>
  <si>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</si>
  <si>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</si>
  <si>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</si>
  <si>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</si>
  <si>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</si>
  <si>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</si>
  <si>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</si>
  <si>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</si>
  <si>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</si>
  <si>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</si>
  <si>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</si>
  <si>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</si>
  <si>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</si>
  <si>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</si>
  <si>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</si>
  <si>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</si>
  <si>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</si>
  <si>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</si>
  <si>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</si>
  <si>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</si>
  <si>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</si>
  <si>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</si>
  <si>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</si>
  <si>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</si>
  <si>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</si>
  <si>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</si>
  <si>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</si>
  <si>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</si>
  <si>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</si>
  <si>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</si>
  <si>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</si>
  <si>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</si>
  <si>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</si>
  <si>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</si>
  <si>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</si>
  <si>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</si>
  <si>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</si>
  <si>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</si>
  <si>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</si>
  <si>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</si>
  <si>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</si>
  <si>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</si>
  <si>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</si>
  <si>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</si>
  <si>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</si>
  <si>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</si>
  <si>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</si>
  <si>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</si>
  <si>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</si>
  <si>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</si>
  <si>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</si>
  <si>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</si>
  <si>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</si>
  <si>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</si>
  <si>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</si>
  <si>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</si>
  <si>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</si>
  <si>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</si>
  <si>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</si>
  <si>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</si>
  <si>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</si>
  <si>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</si>
  <si>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</si>
  <si>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</si>
  <si>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</si>
  <si>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</si>
  <si>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</si>
  <si>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</si>
  <si>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</si>
  <si>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</si>
  <si>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</si>
  <si>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</si>
  <si>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</si>
  <si>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</si>
  <si>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</si>
  <si>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</si>
  <si>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</si>
  <si>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</si>
  <si>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</si>
  <si>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</si>
  <si>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</si>
  <si>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</si>
  <si>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</si>
  <si>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</si>
  <si>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</si>
  <si>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</si>
  <si>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</si>
  <si>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</si>
  <si>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</si>
  <si>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</si>
  <si>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</si>
  <si>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</si>
  <si>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</si>
  <si>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</si>
  <si>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</si>
  <si>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</si>
  <si>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</si>
  <si>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</si>
  <si>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</si>
  <si>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</si>
  <si>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</si>
  <si>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</si>
  <si>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</si>
  <si>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</si>
  <si>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</si>
  <si>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</si>
  <si>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</si>
  <si>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</si>
  <si>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</si>
  <si>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</si>
  <si>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</si>
  <si>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</si>
  <si>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</si>
  <si>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</si>
  <si>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</si>
  <si>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</si>
  <si>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</si>
  <si>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</si>
  <si>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</si>
  <si>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</si>
  <si>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</si>
  <si>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</si>
  <si>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</si>
  <si>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</si>
  <si>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</si>
  <si>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</si>
  <si>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</si>
  <si>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</si>
  <si>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</si>
  <si>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</si>
  <si>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</si>
  <si>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</si>
  <si>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</si>
  <si>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</si>
  <si>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</si>
  <si>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</si>
  <si>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</si>
  <si>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</si>
  <si>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</si>
  <si>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</si>
  <si>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</si>
  <si>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</si>
  <si>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</si>
  <si>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</si>
  <si>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</si>
  <si>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</si>
  <si>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</si>
  <si>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</si>
  <si>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</si>
  <si>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</si>
  <si>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</si>
  <si>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</si>
  <si>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</si>
  <si>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</si>
  <si>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</si>
  <si>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</si>
  <si>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</si>
  <si>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</si>
  <si>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</si>
  <si>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</si>
  <si>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</si>
  <si>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</si>
  <si>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</si>
  <si>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</si>
  <si>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</si>
  <si>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</si>
  <si>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</si>
  <si>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</si>
  <si>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</si>
  <si>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</si>
  <si>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</si>
  <si>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</si>
  <si>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</si>
  <si>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</si>
  <si>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</si>
  <si>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</si>
  <si>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</si>
  <si>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</si>
  <si>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</si>
  <si>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</si>
  <si>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</si>
  <si>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</si>
  <si>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</si>
  <si>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</si>
  <si>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</si>
  <si>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</si>
  <si>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</si>
  <si>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</si>
  <si>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</si>
  <si>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</si>
  <si>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</si>
  <si>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</si>
  <si>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</si>
  <si>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</si>
  <si>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</si>
  <si>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</si>
  <si>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</si>
  <si>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</si>
  <si>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</si>
  <si>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</si>
  <si>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</si>
  <si>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</si>
  <si>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</si>
  <si>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</si>
  <si>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</si>
  <si>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</si>
  <si>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</si>
  <si>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</si>
  <si>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</si>
  <si>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</si>
  <si>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</si>
  <si>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</si>
  <si>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</si>
  <si>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</si>
  <si>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</si>
  <si>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</si>
  <si>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</si>
  <si>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</si>
  <si>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</si>
  <si>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</si>
  <si>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</si>
  <si>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</si>
  <si>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</si>
  <si>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</si>
  <si>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</si>
  <si>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</si>
  <si>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</si>
  <si>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</si>
  <si>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</si>
  <si>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</si>
  <si>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</si>
  <si>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</si>
  <si>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</si>
  <si>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</si>
  <si>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</si>
  <si>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</si>
  <si>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</si>
  <si>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</si>
  <si>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</si>
  <si>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</si>
  <si>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</si>
  <si>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</si>
  <si>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</si>
  <si>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</si>
  <si>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</si>
  <si>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</si>
  <si>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</si>
  <si>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</si>
  <si>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</si>
  <si>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</si>
  <si>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</si>
  <si>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</si>
  <si>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</si>
  <si>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</si>
  <si>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</si>
  <si>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</si>
  <si>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</si>
  <si>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</si>
  <si>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</si>
  <si>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</si>
  <si>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</si>
  <si>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</si>
  <si>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</si>
  <si>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</si>
  <si>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</si>
  <si>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</si>
  <si>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</si>
  <si>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</si>
  <si>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</si>
  <si>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</si>
  <si>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</si>
  <si>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</si>
  <si>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</si>
  <si>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</si>
  <si>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</si>
  <si>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</si>
  <si>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</si>
  <si>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</si>
  <si>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</si>
  <si>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</si>
  <si>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</si>
  <si>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</si>
  <si>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</si>
  <si>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</si>
  <si>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</si>
  <si>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</si>
  <si>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</si>
  <si>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</si>
  <si>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</si>
  <si>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</si>
  <si>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</si>
  <si>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</si>
  <si>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</si>
  <si>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</si>
  <si>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</si>
  <si>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</si>
  <si>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</si>
  <si>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</si>
  <si>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</si>
  <si>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</si>
  <si>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</si>
  <si>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</si>
  <si>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</si>
  <si>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</si>
  <si>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</si>
  <si>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</si>
  <si>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</si>
  <si>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</si>
  <si>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</si>
  <si>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</si>
  <si>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</si>
  <si>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</si>
  <si>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</si>
  <si>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</si>
  <si>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</si>
  <si>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</si>
  <si>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</si>
  <si>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</si>
  <si>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</si>
  <si>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</si>
  <si>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</si>
  <si>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</si>
  <si>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</si>
  <si>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</si>
  <si>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</si>
  <si>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</si>
  <si>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</si>
  <si>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</si>
  <si>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</si>
  <si>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</si>
  <si>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</si>
  <si>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</si>
  <si>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</si>
  <si>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</si>
  <si>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</si>
  <si>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</si>
  <si>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</si>
  <si>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</si>
  <si>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</si>
  <si>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</si>
  <si>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</si>
  <si>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</si>
  <si>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</si>
  <si>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</si>
  <si>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</si>
  <si>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</si>
  <si>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</si>
  <si>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</si>
  <si>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</si>
  <si>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</si>
  <si>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</si>
  <si>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</si>
  <si>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</si>
  <si>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</si>
  <si>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</si>
  <si>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</si>
  <si>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</si>
  <si>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</si>
  <si>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</si>
  <si>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</si>
  <si>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</si>
  <si>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</si>
  <si>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</si>
  <si>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</si>
  <si>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</si>
  <si>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</si>
  <si>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</si>
  <si>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</si>
  <si>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</si>
  <si>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</si>
  <si>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</si>
  <si>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</si>
  <si>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</si>
  <si>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</si>
  <si>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</si>
  <si>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</si>
  <si>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</si>
  <si>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</si>
  <si>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</si>
  <si>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</si>
  <si>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</si>
  <si>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</si>
  <si>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</si>
  <si>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</si>
  <si>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</si>
  <si>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</si>
  <si>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</si>
  <si>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</si>
  <si>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</si>
  <si>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</si>
  <si>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</si>
  <si>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</si>
  <si>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</si>
  <si>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</si>
  <si>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</si>
  <si>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</si>
  <si>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</si>
  <si>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</si>
  <si>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</si>
  <si>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</si>
  <si>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</si>
  <si>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</si>
  <si>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</si>
  <si>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</si>
  <si>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</si>
  <si>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</si>
  <si>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</si>
  <si>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</si>
  <si>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</si>
  <si>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</si>
  <si>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</si>
  <si>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</si>
  <si>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</si>
  <si>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</si>
  <si>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</si>
  <si>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</si>
  <si>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</si>
  <si>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</si>
  <si>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</si>
  <si>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</si>
  <si>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</si>
  <si>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</si>
  <si>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</si>
  <si>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</si>
  <si>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</si>
  <si>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</si>
  <si>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</si>
  <si>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</si>
  <si>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</si>
  <si>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</si>
  <si>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</si>
  <si>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</si>
  <si>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</si>
  <si>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</si>
  <si>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</si>
  <si>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</si>
  <si>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</si>
  <si>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</si>
  <si>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</si>
  <si>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</si>
  <si>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</si>
  <si>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</si>
  <si>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</si>
  <si>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</si>
  <si>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</si>
  <si>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</si>
  <si>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</si>
  <si>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</si>
  <si>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</si>
  <si>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</si>
  <si>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</si>
  <si>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</si>
  <si>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</si>
  <si>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</si>
  <si>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</si>
  <si>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</si>
  <si>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</si>
  <si>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</si>
  <si>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</si>
  <si>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</si>
  <si>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</si>
  <si>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</si>
  <si>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</si>
  <si>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</si>
  <si>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</si>
  <si>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</si>
  <si>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</si>
  <si>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</si>
  <si>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</si>
  <si>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</si>
  <si>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</si>
  <si>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</si>
  <si>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</si>
  <si>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</si>
  <si>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</si>
  <si>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</si>
  <si>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</si>
  <si>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</si>
  <si>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</si>
  <si>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</si>
  <si>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</si>
  <si>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</si>
  <si>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</si>
  <si>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</si>
  <si>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</si>
  <si>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</si>
  <si>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</si>
  <si>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</si>
  <si>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</si>
  <si>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</si>
  <si>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</si>
  <si>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</si>
  <si>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</si>
  <si>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</si>
  <si>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</si>
  <si>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</si>
  <si>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</si>
  <si>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</si>
  <si>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</si>
  <si>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</si>
  <si>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</si>
  <si>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</si>
  <si>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</si>
  <si>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</si>
  <si>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</si>
  <si>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</si>
  <si>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</si>
  <si>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</si>
  <si>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</si>
  <si>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</si>
  <si>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</si>
  <si>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</si>
  <si>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</si>
  <si>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</si>
  <si>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</si>
  <si>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</si>
  <si>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</si>
  <si>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</si>
  <si>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</si>
  <si>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</si>
  <si>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</si>
  <si>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</si>
  <si>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</si>
  <si>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</si>
  <si>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</si>
  <si>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</si>
  <si>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</si>
  <si>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</si>
  <si>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</si>
  <si>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</si>
  <si>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</si>
  <si>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</si>
  <si>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</si>
  <si>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</si>
  <si>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</si>
  <si>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</si>
  <si>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</si>
  <si>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</si>
  <si>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</si>
  <si>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</si>
  <si>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</si>
  <si>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</si>
  <si>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</si>
  <si>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</si>
  <si>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</si>
  <si>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</si>
  <si>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</si>
  <si>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</si>
  <si>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</si>
  <si>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</si>
  <si>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</si>
  <si>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</si>
  <si>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</si>
  <si>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</si>
  <si>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</si>
  <si>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</si>
  <si>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</si>
  <si>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</si>
  <si>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</si>
  <si>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</si>
  <si>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</si>
  <si>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</si>
  <si>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</si>
  <si>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</si>
  <si>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</si>
  <si>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</si>
  <si>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</si>
  <si>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</si>
  <si>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</si>
  <si>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</si>
  <si>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</si>
  <si>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</si>
  <si>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</si>
  <si>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</si>
  <si>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</si>
  <si>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</si>
  <si>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</si>
  <si>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</si>
  <si>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</si>
  <si>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</si>
  <si>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</si>
  <si>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</si>
  <si>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</si>
  <si>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</si>
  <si>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</si>
  <si>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</si>
  <si>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</si>
  <si>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</si>
  <si>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</si>
  <si>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</si>
  <si>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</si>
  <si>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</si>
  <si>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</si>
  <si>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</si>
  <si>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</si>
  <si>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</si>
  <si>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</si>
  <si>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</si>
  <si>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</si>
  <si>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</si>
  <si>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</si>
  <si>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</si>
  <si>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</si>
  <si>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</si>
  <si>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</si>
  <si>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</si>
  <si>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</si>
  <si>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</si>
  <si>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</si>
  <si>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</si>
  <si>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</si>
  <si>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</si>
  <si>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</si>
  <si>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</si>
  <si>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</si>
  <si>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</si>
  <si>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</si>
  <si>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</si>
  <si>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</si>
  <si>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</si>
  <si>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</si>
  <si>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</si>
  <si>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</si>
  <si>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</si>
  <si>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</si>
  <si>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</si>
  <si>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</si>
  <si>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</si>
  <si>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</si>
  <si>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</si>
  <si>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</si>
  <si>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</si>
  <si>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</si>
  <si>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</si>
  <si>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</si>
  <si>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</si>
  <si>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</si>
  <si>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</si>
  <si>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</si>
  <si>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</si>
  <si>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</si>
  <si>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</si>
  <si>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</si>
  <si>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</si>
  <si>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</si>
  <si>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</si>
  <si>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</si>
  <si>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</si>
  <si>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</si>
  <si>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</si>
  <si>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</si>
  <si>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</si>
  <si>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</si>
  <si>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</si>
  <si>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</si>
  <si>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</si>
  <si>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</si>
  <si>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</si>
  <si>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</si>
  <si>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</si>
  <si>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</si>
  <si>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</si>
  <si>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</si>
  <si>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</si>
  <si>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</si>
  <si>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</si>
  <si>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</si>
  <si>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</si>
  <si>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</si>
  <si>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</si>
  <si>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</si>
  <si>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</si>
  <si>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</si>
  <si>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</si>
  <si>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</si>
  <si>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</si>
  <si>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</si>
  <si>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</si>
  <si>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</si>
  <si>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</si>
  <si>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</si>
  <si>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</si>
  <si>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</si>
  <si>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</si>
  <si>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</si>
  <si>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</si>
  <si>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</si>
  <si>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</si>
  <si>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</si>
  <si>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</si>
  <si>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</si>
  <si>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</si>
  <si>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</si>
  <si>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</si>
  <si>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</si>
  <si>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</si>
  <si>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</si>
  <si>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</si>
  <si>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</si>
  <si>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</si>
  <si>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</si>
  <si>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</si>
  <si>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</si>
  <si>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</si>
  <si>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</si>
  <si>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</si>
  <si>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</si>
  <si>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</si>
  <si>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</si>
  <si>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</si>
  <si>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</si>
  <si>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</si>
  <si>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</si>
  <si>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</si>
  <si>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</si>
  <si>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</si>
  <si>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</si>
  <si>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</si>
  <si>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</si>
  <si>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</si>
  <si>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</si>
  <si>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</si>
  <si>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</si>
  <si>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</si>
  <si>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</si>
  <si>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</si>
  <si>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</si>
  <si>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</si>
  <si>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</si>
  <si>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</si>
  <si>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</si>
  <si>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</si>
  <si>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</si>
  <si>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</si>
  <si>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</si>
  <si>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</si>
  <si>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</si>
  <si>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</si>
  <si>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</si>
  <si>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</si>
  <si>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</si>
  <si>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</si>
  <si>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</si>
  <si>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</si>
  <si>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</si>
  <si>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</si>
  <si>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</si>
  <si>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</si>
  <si>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</si>
  <si>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</si>
  <si>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</si>
  <si>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</si>
  <si>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</si>
  <si>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</si>
  <si>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</si>
  <si>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</si>
  <si>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</si>
  <si>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</si>
  <si>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</si>
  <si>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</si>
  <si>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</si>
  <si>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</si>
  <si>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</si>
  <si>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</si>
  <si>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</si>
  <si>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</si>
  <si>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</si>
  <si>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</si>
  <si>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</si>
  <si>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</si>
  <si>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</si>
  <si>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</si>
  <si>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</si>
  <si>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</si>
  <si>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</si>
  <si>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</si>
  <si>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</si>
  <si>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</si>
  <si>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</si>
  <si>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</si>
  <si>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</si>
  <si>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</si>
  <si>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</si>
  <si>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</si>
  <si>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</si>
  <si>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</si>
  <si>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</si>
  <si>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</si>
  <si>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</si>
  <si>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</si>
  <si>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</si>
  <si>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</si>
  <si>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</si>
  <si>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</si>
  <si>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</si>
  <si>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</si>
  <si>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</si>
  <si>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</si>
  <si>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</si>
  <si>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</si>
  <si>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</si>
  <si>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</si>
  <si>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</si>
  <si>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</si>
  <si>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</si>
  <si>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</si>
  <si>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</si>
  <si>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</si>
  <si>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</si>
  <si>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</si>
  <si>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</si>
  <si>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</si>
  <si>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</si>
  <si>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</si>
  <si>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</si>
  <si>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</si>
  <si>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</si>
  <si>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</si>
  <si>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</si>
  <si>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</si>
  <si>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</si>
  <si>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</si>
  <si>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</si>
  <si>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</si>
  <si>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</si>
  <si>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</si>
  <si>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</si>
  <si>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</si>
  <si>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</si>
  <si>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</si>
  <si>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</si>
  <si>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</si>
  <si>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</si>
  <si>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</si>
  <si>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</si>
  <si>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</si>
  <si>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</si>
  <si>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</si>
  <si>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</si>
  <si>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</si>
  <si>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</si>
  <si>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</si>
  <si>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</si>
  <si>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</si>
  <si>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</si>
  <si>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</si>
  <si>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</si>
  <si>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</si>
  <si>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</si>
  <si>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</si>
  <si>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</si>
  <si>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</si>
  <si>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</si>
  <si>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</si>
  <si>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</si>
  <si>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</si>
  <si>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</si>
  <si>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</si>
  <si>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</si>
  <si>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</si>
  <si>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</si>
  <si>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</si>
  <si>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</si>
  <si>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</si>
  <si>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</si>
  <si>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</si>
  <si>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</si>
  <si>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</si>
  <si>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</si>
  <si>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</si>
  <si>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</si>
  <si>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</si>
  <si>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</si>
  <si>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</si>
  <si>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</si>
  <si>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</si>
  <si>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</si>
  <si>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</si>
  <si>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</si>
  <si>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</si>
  <si>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</si>
  <si>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</si>
  <si>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</si>
  <si>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</si>
  <si>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</si>
  <si>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</si>
  <si>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</si>
  <si>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</si>
  <si>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</si>
  <si>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</si>
  <si>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</si>
  <si>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</si>
  <si>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</si>
  <si>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</si>
  <si>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</si>
  <si>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</si>
  <si>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</si>
  <si>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</si>
  <si>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</si>
  <si>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</si>
  <si>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</si>
  <si>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</si>
  <si>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</si>
  <si>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</si>
  <si>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</si>
  <si>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</si>
  <si>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</si>
  <si>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</si>
  <si>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</si>
  <si>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</si>
  <si>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</si>
  <si>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</si>
  <si>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</si>
  <si>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</si>
  <si>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</si>
  <si>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</si>
  <si>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</si>
  <si>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</si>
  <si>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</si>
  <si>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</si>
  <si>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</si>
  <si>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</si>
  <si>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</si>
  <si>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</si>
  <si>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</si>
  <si>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</si>
  <si>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</si>
  <si>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</si>
  <si>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</si>
  <si>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</si>
  <si>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</si>
  <si>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</si>
  <si>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</si>
  <si>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</si>
  <si>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</si>
  <si>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</si>
  <si>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</si>
  <si>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</si>
  <si>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</si>
  <si>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</si>
  <si>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</si>
  <si>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</si>
  <si>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</si>
  <si>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</si>
  <si>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</si>
  <si>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</si>
  <si>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</si>
  <si>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</si>
  <si>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</si>
  <si>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</si>
  <si>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</si>
  <si>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</si>
  <si>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</si>
  <si>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</si>
  <si>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</si>
  <si>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</si>
  <si>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</si>
  <si>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</si>
  <si>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</si>
  <si>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</si>
  <si>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</si>
  <si>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</si>
  <si>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</si>
  <si>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</si>
  <si>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</si>
  <si>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</si>
  <si>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</si>
  <si>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</si>
  <si>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</si>
  <si>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</si>
  <si>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</si>
  <si>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</si>
  <si>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</si>
  <si>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</si>
  <si>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</si>
  <si>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</si>
  <si>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</si>
  <si>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</si>
  <si>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</si>
  <si>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</si>
  <si>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</si>
  <si>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</si>
  <si>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</si>
  <si>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</si>
  <si>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</si>
  <si>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</si>
  <si>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</si>
  <si>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</si>
  <si>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</si>
  <si>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</si>
  <si>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</si>
  <si>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</si>
  <si>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</si>
  <si>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</si>
  <si>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</si>
  <si>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</si>
  <si>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</si>
  <si>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</si>
  <si>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</si>
  <si>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</si>
  <si>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</si>
  <si>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</si>
  <si>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</si>
  <si>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</si>
  <si>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</si>
  <si>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</si>
  <si>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</si>
  <si>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</si>
  <si>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</si>
  <si>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</si>
  <si>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</si>
  <si>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</si>
  <si>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</si>
  <si>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</si>
  <si>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</si>
  <si>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</si>
  <si>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</si>
  <si>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</si>
  <si>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</si>
  <si>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</si>
  <si>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</si>
  <si>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</si>
  <si>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</si>
  <si>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</si>
  <si>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</si>
  <si>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</si>
  <si>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</si>
  <si>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</si>
  <si>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</si>
  <si>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</si>
  <si>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</si>
  <si>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</si>
  <si>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</si>
  <si>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</si>
  <si>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</si>
  <si>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</si>
  <si>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</si>
  <si>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</si>
  <si>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</si>
  <si>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</si>
  <si>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</si>
  <si>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</si>
  <si>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</si>
  <si>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</si>
  <si>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</si>
  <si>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</si>
  <si>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</si>
  <si>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</si>
  <si>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</si>
  <si>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</si>
  <si>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</si>
  <si>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</si>
  <si>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</si>
  <si>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</si>
  <si>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</si>
  <si>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</si>
  <si>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</si>
  <si>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</si>
  <si>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</si>
  <si>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</si>
  <si>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</si>
  <si>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</si>
  <si>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</si>
  <si>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</si>
  <si>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</si>
  <si>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</si>
  <si>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</si>
  <si>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</si>
  <si>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</si>
  <si>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</si>
  <si>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</si>
  <si>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</si>
  <si>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</si>
  <si>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</si>
  <si>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</si>
  <si>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</si>
  <si>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</si>
  <si>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</si>
  <si>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</si>
  <si>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</si>
  <si>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</si>
  <si>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</si>
  <si>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</si>
  <si>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</si>
  <si>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</si>
  <si>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</si>
  <si>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</si>
  <si>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</si>
  <si>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</si>
  <si>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</si>
  <si>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</si>
  <si>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</si>
  <si>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</si>
  <si>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</si>
  <si>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</si>
  <si>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</si>
  <si>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</si>
  <si>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</si>
  <si>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</si>
  <si>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</si>
  <si>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</si>
  <si>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</si>
  <si>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</si>
  <si>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</si>
  <si>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</si>
  <si>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</si>
  <si>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</si>
  <si>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</si>
  <si>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</si>
  <si>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</si>
  <si>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</si>
  <si>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</si>
  <si>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</si>
  <si>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</si>
  <si>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</si>
  <si>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</si>
  <si>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</si>
  <si>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</si>
  <si>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</si>
  <si>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</si>
  <si>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</si>
  <si>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</si>
  <si>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</si>
  <si>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</si>
  <si>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</si>
  <si>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</si>
  <si>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</si>
  <si>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</si>
  <si>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</si>
  <si>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</si>
  <si>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</si>
  <si>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</si>
  <si>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</si>
  <si>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</si>
  <si>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</si>
  <si>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</si>
  <si>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</si>
  <si>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</si>
  <si>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</si>
  <si>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</si>
  <si>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</si>
  <si>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</si>
  <si>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</si>
  <si>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</si>
  <si>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</si>
  <si>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</si>
  <si>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</si>
  <si>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</si>
  <si>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</si>
  <si>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</si>
  <si>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</si>
  <si>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</si>
  <si>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</si>
  <si>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</si>
  <si>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</si>
  <si>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</si>
  <si>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</si>
  <si>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</si>
  <si>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</si>
  <si>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</si>
  <si>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</si>
  <si>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</si>
  <si>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</si>
  <si>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</si>
  <si>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</si>
  <si>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</si>
  <si>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</si>
  <si>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</si>
  <si>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</si>
  <si>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</si>
  <si>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</si>
  <si>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</si>
  <si>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</si>
  <si>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</si>
  <si>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</si>
  <si>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</si>
  <si>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</si>
  <si>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</si>
  <si>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</si>
  <si>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</si>
  <si>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</si>
  <si>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</si>
  <si>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</si>
  <si>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</si>
  <si>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</si>
  <si>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</si>
  <si>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</si>
  <si>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</si>
  <si>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</si>
  <si>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</si>
  <si>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</si>
  <si>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</si>
  <si>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</si>
  <si>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</si>
  <si>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</si>
  <si>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</si>
  <si>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</si>
  <si>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</si>
  <si>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</si>
  <si>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</si>
  <si>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</si>
  <si>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</si>
  <si>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</si>
  <si>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</si>
  <si>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</si>
  <si>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</si>
  <si>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</si>
  <si>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</si>
  <si>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</si>
  <si>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</si>
  <si>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</si>
  <si>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</si>
  <si>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</si>
  <si>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</si>
  <si>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</si>
  <si>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</si>
  <si>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</si>
  <si>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</si>
  <si>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</si>
  <si>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</si>
  <si>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</si>
  <si>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</si>
  <si>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</si>
  <si>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</si>
  <si>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</si>
  <si>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</si>
  <si>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</si>
  <si>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</si>
  <si>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</si>
  <si>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</si>
  <si>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</si>
  <si>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</si>
  <si>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</si>
  <si>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</si>
  <si>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</si>
  <si>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</si>
  <si>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</si>
  <si>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</si>
  <si>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</si>
  <si>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</si>
  <si>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</si>
  <si>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</si>
  <si>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</si>
  <si>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</si>
  <si>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</si>
  <si>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</si>
  <si>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</si>
  <si>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</si>
  <si>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</si>
  <si>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</si>
  <si>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</si>
  <si>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</si>
  <si>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</si>
  <si>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</si>
  <si>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</si>
  <si>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</si>
  <si>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</si>
  <si>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</si>
  <si>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</si>
  <si>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</si>
  <si>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</si>
  <si>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</si>
  <si>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</si>
  <si>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</si>
  <si>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</si>
  <si>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</si>
  <si>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</si>
  <si>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</si>
  <si>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</si>
  <si>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</si>
  <si>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</si>
  <si>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</si>
  <si>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</si>
  <si>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</si>
  <si>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</si>
  <si>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</si>
  <si>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</si>
  <si>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</si>
  <si>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</si>
  <si>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</si>
  <si>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</si>
  <si>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</si>
  <si>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</si>
  <si>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</si>
  <si>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</si>
  <si>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</si>
  <si>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</si>
  <si>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</si>
  <si>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</si>
  <si>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</si>
  <si>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</si>
  <si>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</si>
  <si>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</si>
  <si>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</si>
  <si>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</si>
  <si>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</si>
  <si>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</si>
  <si>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</si>
  <si>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</si>
  <si>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</si>
  <si>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</si>
  <si>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</si>
  <si>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</si>
  <si>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</si>
  <si>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</si>
  <si>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</si>
  <si>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</si>
  <si>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</si>
  <si>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</si>
  <si>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</si>
  <si>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</si>
  <si>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</si>
  <si>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</si>
  <si>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</si>
  <si>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</si>
  <si>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</si>
  <si>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</si>
  <si>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</si>
  <si>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</si>
  <si>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</si>
  <si>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</si>
  <si>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</si>
  <si>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</si>
  <si>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</si>
  <si>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</si>
  <si>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</si>
  <si>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</si>
  <si>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</si>
  <si>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</si>
  <si>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</si>
  <si>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</si>
  <si>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</si>
  <si>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</si>
  <si>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</si>
  <si>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</si>
  <si>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</si>
  <si>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</si>
  <si>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</si>
  <si>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</si>
  <si>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</si>
  <si>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</si>
  <si>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</si>
  <si>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</si>
  <si>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</si>
  <si>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</si>
  <si>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</si>
  <si>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</si>
  <si>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</si>
  <si>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</si>
  <si>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</si>
  <si>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</si>
  <si>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</si>
  <si>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</si>
  <si>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</si>
  <si>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</si>
  <si>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</si>
  <si>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</si>
  <si>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</si>
  <si>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</si>
  <si>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</si>
  <si>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</si>
  <si>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</si>
  <si>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</si>
  <si>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</si>
  <si>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</si>
  <si>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</si>
  <si>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</si>
  <si>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</si>
  <si>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</si>
  <si>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</si>
  <si>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</si>
  <si>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</si>
  <si>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</si>
  <si>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</si>
  <si>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</si>
  <si>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</si>
  <si>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</si>
  <si>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</si>
  <si>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</si>
  <si>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</si>
  <si>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</si>
  <si>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</si>
  <si>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</si>
  <si>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</si>
  <si>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</si>
  <si>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</si>
  <si>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</si>
  <si>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</si>
  <si>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</si>
  <si>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</si>
  <si>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</si>
  <si>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</si>
  <si>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</si>
  <si>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</si>
  <si>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</si>
  <si>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</si>
  <si>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</si>
  <si>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</si>
  <si>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</si>
  <si>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</si>
  <si>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</si>
  <si>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</si>
  <si>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</si>
  <si>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</si>
  <si>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</si>
  <si>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</si>
  <si>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</si>
  <si>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</si>
  <si>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</si>
  <si>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</si>
  <si>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</si>
  <si>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</si>
  <si>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</si>
  <si>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</si>
  <si>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</si>
  <si>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</si>
  <si>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</si>
  <si>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</si>
  <si>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</si>
  <si>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</si>
  <si>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</si>
  <si>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</si>
  <si>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</si>
  <si>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</si>
  <si>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</si>
  <si>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</si>
  <si>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</si>
  <si>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</si>
  <si>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</si>
  <si>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</si>
  <si>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</si>
  <si>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</si>
  <si>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</si>
  <si>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</si>
  <si>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</si>
  <si>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</si>
  <si>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</si>
  <si>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</si>
  <si>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</si>
  <si>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</si>
  <si>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</si>
  <si>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</si>
  <si>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</si>
  <si>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</si>
  <si>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</si>
  <si>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</si>
  <si>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</si>
  <si>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</si>
  <si>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</si>
  <si>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</si>
  <si>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</si>
  <si>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</si>
  <si>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</si>
  <si>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</si>
  <si>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</si>
  <si>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</si>
  <si>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</si>
  <si>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</si>
  <si>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</si>
  <si>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</si>
  <si>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</si>
  <si>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</si>
  <si>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</si>
  <si>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</si>
  <si>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</si>
  <si>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</si>
  <si>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</si>
  <si>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</si>
  <si>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</si>
  <si>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</si>
  <si>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</si>
  <si>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</si>
  <si>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</si>
  <si>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</si>
  <si>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</si>
  <si>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</si>
  <si>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</si>
  <si>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</si>
  <si>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</si>
  <si>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</si>
  <si>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</si>
  <si>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</si>
  <si>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</si>
  <si>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</si>
  <si>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</si>
  <si>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</si>
  <si>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</si>
  <si>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</si>
  <si>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</si>
  <si>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</si>
  <si>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</si>
  <si>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</si>
  <si>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</si>
  <si>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</si>
  <si>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</si>
  <si>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</si>
  <si>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</si>
  <si>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</si>
  <si>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</si>
  <si>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</si>
  <si>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</si>
  <si>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</si>
  <si>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</si>
  <si>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</si>
  <si>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</si>
  <si>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</si>
  <si>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</si>
  <si>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</si>
  <si>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</si>
  <si>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</si>
  <si>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</si>
  <si>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</si>
  <si>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</si>
  <si>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</si>
  <si>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</si>
  <si>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</si>
  <si>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</si>
  <si>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</si>
  <si>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</si>
  <si>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</si>
  <si>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</si>
  <si>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</si>
  <si>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</si>
  <si>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</si>
  <si>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</si>
  <si>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</si>
  <si>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</si>
  <si>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</si>
  <si>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</si>
  <si>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</si>
  <si>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</si>
  <si>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</si>
  <si>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</si>
  <si>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</si>
  <si>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</si>
  <si>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</si>
  <si>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</si>
  <si>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</si>
  <si>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</si>
  <si>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</si>
  <si>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</si>
  <si>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</si>
  <si>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</si>
  <si>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</si>
  <si>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</si>
  <si>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</si>
  <si>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</si>
  <si>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</si>
  <si>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</si>
  <si>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</si>
  <si>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</si>
  <si>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</si>
  <si>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</si>
  <si>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</si>
  <si>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</si>
  <si>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</si>
  <si>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</si>
  <si>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</si>
  <si>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</si>
  <si>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</si>
  <si>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</si>
  <si>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</si>
  <si>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</si>
  <si>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</si>
  <si>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</si>
  <si>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</si>
  <si>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</si>
  <si>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</si>
  <si>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</si>
  <si>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</si>
  <si>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</si>
  <si>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</si>
  <si>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</si>
  <si>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</si>
  <si>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</si>
  <si>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</si>
  <si>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</si>
  <si>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</si>
  <si>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</si>
  <si>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</si>
  <si>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</si>
  <si>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</si>
  <si>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</si>
  <si>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</si>
  <si>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</si>
  <si>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</si>
  <si>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</si>
  <si>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</si>
  <si>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</si>
  <si>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</si>
  <si>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</si>
  <si>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</si>
  <si>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</si>
  <si>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</si>
  <si>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</si>
  <si>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</si>
  <si>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</si>
  <si>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</si>
  <si>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</si>
  <si>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</si>
  <si>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</si>
  <si>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</si>
  <si>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</si>
  <si>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</si>
  <si>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</si>
  <si>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</si>
  <si>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</si>
  <si>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</si>
  <si>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</si>
  <si>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</si>
  <si>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</si>
  <si>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</si>
  <si>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</si>
  <si>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</si>
  <si>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</si>
  <si>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</si>
  <si>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</si>
  <si>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</si>
  <si>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</si>
  <si>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</si>
  <si>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</si>
  <si>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</si>
  <si>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</si>
  <si>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</si>
  <si>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</si>
  <si>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</si>
  <si>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</si>
  <si>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</si>
  <si>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</si>
  <si>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</si>
  <si>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</si>
  <si>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</si>
  <si>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</si>
  <si>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</si>
  <si>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</si>
  <si>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</si>
  <si>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</si>
  <si>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</si>
  <si>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</si>
  <si>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</si>
  <si>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</si>
  <si>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</si>
  <si>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</si>
  <si>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</si>
  <si>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</si>
  <si>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</si>
  <si>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</si>
  <si>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</si>
  <si>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</si>
  <si>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</si>
  <si>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</si>
  <si>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</si>
  <si>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</si>
  <si>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</si>
  <si>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</si>
  <si>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</si>
  <si>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</si>
  <si>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</si>
  <si>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</si>
  <si>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</si>
  <si>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</si>
  <si>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</si>
  <si>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</si>
  <si>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</si>
  <si>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</si>
  <si>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</si>
  <si>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</si>
  <si>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</si>
  <si>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</si>
  <si>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</si>
  <si>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</si>
  <si>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</si>
  <si>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</si>
  <si>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</si>
  <si>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</si>
  <si>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</si>
  <si>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</si>
  <si>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</si>
  <si>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</si>
  <si>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</si>
  <si>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</si>
  <si>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</si>
  <si>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</si>
  <si>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</si>
  <si>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</si>
  <si>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</si>
  <si>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</si>
  <si>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</si>
  <si>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</si>
  <si>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</si>
  <si>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</si>
  <si>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</si>
  <si>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</si>
  <si>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</si>
  <si>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</si>
  <si>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</si>
  <si>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</si>
  <si>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</si>
  <si>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</si>
  <si>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</si>
  <si>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</si>
  <si>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</si>
  <si>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</si>
  <si>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</si>
  <si>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</si>
  <si>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</si>
  <si>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</si>
  <si>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</si>
  <si>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</si>
  <si>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</si>
  <si>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</si>
  <si>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</si>
  <si>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</si>
  <si>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</si>
  <si>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</si>
  <si>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</si>
  <si>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</si>
  <si>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</si>
  <si>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</si>
  <si>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</si>
  <si>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</si>
  <si>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</si>
  <si>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</si>
  <si>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</si>
  <si>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</si>
  <si>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</si>
  <si>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</si>
  <si>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</si>
  <si>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</si>
  <si>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</si>
  <si>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</si>
  <si>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</si>
  <si>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</si>
  <si>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</si>
  <si>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</si>
  <si>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</si>
  <si>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</si>
  <si>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</si>
  <si>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</si>
  <si>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</si>
  <si>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</si>
  <si>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</si>
  <si>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</si>
  <si>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</si>
  <si>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</si>
  <si>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</si>
  <si>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</si>
  <si>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</si>
  <si>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</si>
  <si>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</si>
  <si>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</si>
  <si>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</si>
  <si>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</si>
  <si>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</si>
  <si>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</si>
  <si>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</si>
  <si>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</si>
  <si>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</si>
  <si>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</si>
  <si>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</si>
  <si>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</si>
  <si>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</si>
  <si>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</si>
  <si>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</si>
  <si>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</si>
  <si>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</si>
  <si>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</si>
  <si>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</si>
  <si>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</si>
  <si>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</si>
  <si>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</si>
  <si>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</si>
  <si>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</si>
  <si>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</si>
  <si>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</si>
  <si>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</si>
  <si>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</si>
  <si>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</si>
  <si>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</si>
  <si>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</si>
  <si>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</si>
  <si>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</si>
  <si>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</si>
  <si>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</si>
  <si>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</si>
  <si>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</si>
  <si>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</si>
  <si>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</si>
  <si>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</si>
  <si>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</si>
  <si>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</si>
  <si>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</si>
  <si>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</si>
  <si>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</si>
  <si>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</si>
  <si>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</si>
  <si>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</si>
  <si>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</si>
  <si>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</si>
  <si>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</si>
  <si>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</si>
  <si>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</si>
  <si>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</si>
  <si>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</si>
  <si>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</si>
  <si>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</si>
  <si>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</si>
  <si>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</si>
  <si>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</si>
  <si>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</si>
  <si>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</si>
  <si>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</si>
  <si>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</si>
  <si>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</si>
  <si>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</si>
  <si>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</si>
  <si>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</si>
  <si>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</si>
  <si>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</si>
  <si>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</si>
  <si>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</si>
  <si>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</si>
  <si>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</si>
  <si>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</si>
  <si>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</si>
  <si>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</si>
  <si>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</si>
  <si>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</si>
  <si>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</si>
  <si>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</si>
  <si>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</si>
  <si>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</si>
  <si>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</si>
  <si>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</si>
  <si>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</si>
  <si>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</si>
  <si>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</si>
  <si>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</si>
  <si>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</si>
  <si>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</si>
  <si>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</si>
  <si>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</si>
  <si>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</si>
  <si>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</si>
  <si>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</si>
  <si>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</si>
  <si>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</si>
  <si>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</si>
  <si>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</si>
  <si>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</si>
  <si>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</si>
  <si>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</si>
  <si>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</si>
  <si>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</si>
  <si>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</si>
  <si>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</si>
  <si>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</si>
  <si>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</si>
  <si>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</si>
  <si>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</si>
  <si>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</si>
  <si>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</si>
  <si>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</si>
  <si>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</si>
  <si>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</si>
  <si>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</si>
  <si>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</si>
  <si>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</si>
  <si>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</si>
  <si>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</si>
  <si>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</si>
  <si>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</si>
  <si>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</si>
  <si>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</si>
  <si>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</si>
  <si>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</si>
  <si>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</si>
  <si>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</si>
  <si>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</si>
  <si>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</si>
  <si>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</si>
  <si>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</si>
  <si>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</si>
  <si>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</si>
  <si>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</si>
  <si>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</si>
  <si>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</si>
  <si>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</si>
  <si>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</si>
  <si>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</si>
  <si>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</si>
  <si>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</si>
  <si>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</si>
  <si>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</si>
  <si>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</si>
  <si>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</si>
  <si>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</si>
  <si>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</si>
  <si>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</si>
  <si>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</si>
  <si>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</si>
  <si>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</si>
  <si>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</si>
  <si>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</si>
  <si>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</si>
  <si>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</si>
  <si>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</si>
  <si>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</si>
  <si>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</si>
  <si>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</si>
  <si>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</si>
  <si>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</si>
  <si>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</si>
  <si>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</si>
  <si>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</si>
  <si>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</si>
  <si>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</si>
  <si>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</si>
  <si>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</si>
  <si>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</si>
  <si>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</si>
  <si>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</si>
  <si>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</si>
  <si>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</si>
  <si>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</si>
  <si>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</si>
  <si>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</si>
  <si>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</si>
  <si>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</si>
  <si>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</si>
  <si>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</si>
  <si>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</si>
  <si>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</si>
  <si>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</si>
  <si>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</si>
  <si>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</si>
  <si>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</si>
  <si>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</si>
  <si>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</si>
  <si>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</si>
  <si>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</si>
  <si>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</si>
  <si>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</si>
  <si>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</si>
  <si>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</si>
  <si>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</si>
  <si>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</si>
  <si>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</si>
  <si>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</si>
  <si>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</si>
  <si>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</si>
  <si>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</si>
  <si>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</si>
  <si>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</si>
  <si>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</si>
  <si>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</si>
  <si>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</si>
  <si>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</si>
  <si>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</si>
  <si>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</si>
  <si>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</si>
  <si>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</si>
  <si>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</si>
  <si>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</si>
  <si>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</si>
  <si>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</si>
  <si>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</si>
  <si>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</si>
  <si>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</si>
  <si>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</si>
  <si>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</si>
  <si>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</si>
  <si>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</si>
  <si>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</si>
  <si>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</si>
  <si>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</si>
  <si>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</si>
  <si>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</si>
  <si>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</si>
  <si>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</si>
  <si>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</si>
  <si>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</si>
  <si>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</si>
  <si>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</si>
  <si>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</si>
  <si>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</si>
  <si>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</si>
  <si>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</si>
  <si>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</si>
  <si>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</si>
  <si>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</si>
  <si>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</si>
  <si>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</si>
  <si>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</si>
  <si>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</si>
  <si>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</si>
  <si>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</si>
  <si>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</si>
  <si>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</si>
  <si>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</si>
  <si>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</si>
  <si>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</si>
  <si>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</si>
  <si>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</si>
  <si>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</si>
  <si>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</si>
  <si>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</si>
  <si>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</si>
  <si>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</si>
  <si>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</si>
  <si>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</si>
  <si>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</si>
  <si>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</si>
  <si>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</si>
  <si>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</si>
  <si>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</si>
  <si>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</si>
  <si>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</si>
  <si>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</si>
  <si>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</si>
  <si>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</si>
  <si>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</si>
  <si>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</si>
  <si>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</si>
  <si>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</si>
  <si>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</si>
  <si>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</si>
  <si>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</si>
  <si>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</si>
  <si>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</si>
  <si>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</si>
  <si>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</si>
  <si>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</si>
  <si>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</si>
  <si>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</si>
  <si>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</si>
  <si>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</si>
  <si>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</si>
  <si>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</si>
  <si>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</si>
  <si>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</si>
  <si>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</si>
  <si>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</si>
  <si>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</si>
  <si>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</si>
  <si>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</si>
  <si>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</si>
  <si>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</si>
  <si>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</si>
  <si>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</si>
  <si>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</si>
  <si>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</si>
  <si>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</si>
  <si>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</si>
  <si>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</si>
  <si>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</si>
  <si>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</si>
  <si>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</si>
  <si>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</si>
  <si>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</si>
  <si>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</si>
  <si>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</si>
  <si>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</si>
  <si>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</si>
  <si>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</si>
  <si>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</si>
  <si>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</si>
  <si>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</si>
  <si>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</si>
  <si>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</si>
  <si>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</si>
  <si>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</si>
  <si>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</si>
  <si>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</si>
  <si>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</si>
  <si>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</si>
  <si>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</si>
  <si>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</si>
  <si>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</si>
  <si>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</si>
  <si>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</si>
  <si>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</si>
  <si>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</si>
  <si>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</si>
  <si>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</si>
  <si>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</si>
  <si>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</si>
  <si>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</si>
  <si>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</si>
  <si>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</si>
  <si>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</si>
  <si>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</si>
  <si>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</si>
  <si>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</si>
  <si>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</si>
  <si>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</si>
  <si>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</si>
  <si>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</si>
  <si>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</si>
  <si>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</si>
  <si>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</si>
  <si>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</si>
  <si>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</si>
  <si>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</si>
  <si>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</si>
  <si>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</si>
  <si>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</si>
  <si>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</si>
  <si>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</si>
  <si>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</si>
  <si>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</si>
  <si>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</si>
  <si>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</si>
  <si>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</si>
  <si>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</si>
  <si>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</si>
  <si>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</si>
  <si>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</si>
  <si>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</si>
  <si>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</si>
  <si>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</si>
  <si>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</si>
  <si>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</si>
  <si>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</si>
  <si>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</si>
  <si>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</si>
  <si>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</si>
  <si>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</si>
  <si>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</si>
  <si>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</si>
  <si>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</si>
  <si>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</si>
  <si>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</si>
  <si>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</si>
  <si>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</si>
  <si>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</si>
  <si>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</si>
  <si>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</si>
  <si>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</si>
  <si>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</si>
  <si>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</si>
  <si>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</si>
  <si>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</si>
  <si>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</si>
  <si>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</si>
  <si>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</si>
  <si>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</si>
  <si>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</si>
  <si>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</si>
  <si>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</si>
  <si>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</si>
  <si>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</si>
  <si>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</si>
  <si>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</si>
  <si>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</si>
  <si>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</si>
  <si>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</si>
  <si>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</si>
  <si>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</si>
  <si>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</si>
  <si>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</si>
  <si>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</si>
  <si>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</si>
  <si>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</si>
  <si>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</si>
  <si>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</si>
  <si>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</si>
  <si>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</si>
  <si>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</si>
  <si>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</si>
  <si>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</si>
  <si>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</si>
  <si>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</si>
  <si>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</si>
  <si>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</si>
  <si>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</si>
  <si>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</si>
  <si>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</si>
  <si>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</si>
  <si>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</si>
  <si>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</si>
  <si>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</si>
  <si>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</si>
  <si>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</si>
  <si>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</si>
  <si>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</si>
  <si>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</si>
  <si>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</si>
  <si>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</si>
  <si>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</si>
  <si>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</si>
  <si>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</si>
  <si>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</si>
  <si>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</si>
  <si>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</si>
  <si>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</si>
  <si>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</si>
  <si>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</si>
  <si>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</si>
  <si>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</si>
  <si>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</si>
  <si>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</si>
  <si>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</si>
  <si>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</si>
  <si>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</si>
  <si>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</si>
  <si>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</si>
  <si>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</si>
  <si>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</si>
  <si>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</si>
  <si>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</si>
  <si>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</si>
  <si>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</si>
  <si>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</si>
  <si>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</si>
  <si>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</si>
  <si>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</si>
  <si>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</si>
  <si>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</si>
  <si>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</si>
  <si>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</si>
  <si>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</si>
  <si>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</si>
  <si>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</si>
  <si>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</si>
  <si>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</si>
  <si>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</si>
  <si>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</si>
  <si>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</si>
  <si>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</si>
  <si>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</si>
  <si>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</si>
  <si>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</si>
  <si>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</si>
  <si>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</si>
  <si>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</si>
  <si>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</si>
  <si>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</si>
  <si>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</si>
  <si>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</si>
  <si>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</si>
  <si>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</si>
  <si>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</si>
  <si>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</si>
  <si>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</si>
  <si>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</si>
  <si>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</si>
  <si>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</si>
  <si>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</si>
  <si>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</si>
  <si>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</si>
  <si>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</si>
  <si>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</si>
  <si>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</si>
  <si>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</si>
  <si>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</si>
  <si>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</si>
  <si>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</si>
  <si>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</si>
  <si>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</si>
  <si>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</si>
  <si>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</si>
  <si>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</si>
  <si>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</si>
  <si>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</si>
  <si>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</si>
  <si>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</si>
  <si>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</si>
  <si>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</si>
  <si>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</si>
  <si>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</si>
  <si>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</si>
  <si>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</si>
  <si>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</si>
  <si>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</si>
  <si>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</si>
  <si>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</si>
  <si>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</si>
  <si>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</si>
  <si>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</si>
  <si>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</si>
  <si>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</si>
  <si>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</si>
  <si>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</si>
  <si>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</si>
  <si>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</si>
  <si>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</si>
  <si>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</si>
  <si>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</si>
  <si>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</si>
  <si>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</si>
  <si>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</si>
  <si>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</si>
  <si>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</si>
  <si>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</si>
  <si>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</si>
  <si>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</si>
  <si>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</si>
  <si>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</si>
  <si>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</si>
  <si>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</si>
  <si>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</si>
  <si>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</si>
  <si>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</si>
  <si>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</si>
  <si>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</si>
  <si>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</si>
  <si>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</si>
  <si>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</si>
  <si>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</si>
  <si>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</si>
  <si>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</si>
  <si>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</si>
  <si>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</si>
  <si>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</si>
  <si>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</si>
  <si>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</si>
  <si>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</si>
  <si>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</si>
  <si>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</si>
  <si>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</si>
  <si>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</si>
  <si>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</si>
  <si>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</si>
  <si>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</si>
  <si>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</si>
  <si>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</si>
  <si>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</si>
  <si>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</si>
  <si>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</si>
  <si>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</si>
  <si>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</si>
  <si>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</si>
  <si>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</si>
  <si>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</si>
  <si>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</si>
  <si>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</si>
  <si>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</si>
  <si>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</si>
  <si>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</si>
  <si>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</si>
  <si>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</si>
  <si>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</si>
  <si>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</si>
  <si>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</si>
  <si>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</si>
  <si>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</si>
  <si>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</si>
  <si>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</si>
  <si>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</si>
  <si>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</si>
  <si>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</si>
  <si>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</si>
  <si>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</si>
  <si>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</si>
  <si>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</si>
  <si>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</si>
  <si>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</si>
  <si>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</si>
  <si>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</si>
  <si>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</si>
  <si>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</si>
  <si>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</si>
  <si>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</si>
  <si>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</si>
  <si>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</si>
  <si>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</si>
  <si>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</si>
  <si>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</si>
  <si>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</si>
  <si>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</si>
  <si>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</si>
  <si>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</si>
  <si>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</si>
  <si>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</si>
  <si>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</si>
  <si>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</si>
  <si>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</si>
  <si>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</si>
  <si>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</si>
  <si>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</si>
  <si>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</si>
  <si>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</si>
  <si>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</si>
  <si>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</si>
  <si>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</si>
  <si>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</si>
  <si>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</si>
  <si>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</si>
  <si>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</si>
  <si>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</si>
  <si>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</si>
  <si>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</si>
  <si>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</si>
  <si>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</si>
  <si>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</si>
  <si>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</si>
  <si>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</si>
  <si>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</si>
  <si>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</si>
  <si>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</si>
  <si>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</si>
  <si>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</si>
  <si>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</si>
  <si>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</si>
  <si>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</si>
  <si>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</si>
  <si>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</si>
  <si>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</si>
  <si>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</si>
  <si>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</si>
  <si>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</si>
  <si>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</si>
  <si>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</si>
  <si>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</si>
  <si>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</si>
  <si>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</si>
  <si>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</si>
  <si>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</si>
  <si>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</si>
  <si>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</si>
  <si>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</si>
  <si>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</si>
  <si>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</si>
  <si>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</si>
  <si>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</si>
  <si>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</si>
  <si>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</si>
  <si>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</si>
  <si>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</si>
  <si>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</si>
  <si>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</si>
  <si>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</si>
  <si>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</si>
  <si>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</si>
  <si>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</si>
  <si>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</si>
  <si>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</si>
  <si>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</si>
  <si>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</si>
  <si>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</si>
  <si>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</si>
  <si>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</si>
  <si>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</si>
  <si>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</si>
  <si>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</si>
  <si>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</si>
  <si>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</si>
  <si>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</si>
  <si>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</si>
  <si>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</si>
  <si>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</si>
  <si>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</si>
  <si>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</si>
  <si>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</si>
  <si>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</si>
  <si>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</si>
  <si>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</si>
  <si>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</si>
  <si>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</si>
  <si>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</si>
  <si>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</si>
  <si>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</si>
  <si>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</si>
  <si>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</si>
  <si>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</si>
  <si>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</si>
  <si>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</si>
  <si>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</si>
  <si>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</si>
  <si>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</si>
  <si>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</si>
  <si>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</si>
  <si>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</si>
  <si>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</si>
  <si>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</si>
  <si>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</si>
  <si>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</si>
  <si>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</si>
  <si>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</si>
  <si>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</si>
  <si>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</si>
  <si>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</si>
  <si>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</si>
  <si>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</si>
  <si>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</si>
  <si>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</si>
  <si>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</si>
  <si>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</si>
  <si>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</si>
  <si>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</si>
  <si>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</si>
  <si>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</si>
  <si>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</si>
  <si>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</si>
  <si>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</si>
  <si>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</si>
  <si>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</si>
  <si>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</si>
  <si>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</si>
  <si>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</si>
  <si>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</si>
  <si>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</si>
  <si>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</si>
  <si>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</si>
  <si>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</si>
  <si>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</si>
  <si>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</si>
  <si>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</si>
  <si>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</si>
  <si>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</si>
  <si>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</si>
  <si>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</si>
  <si>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</si>
  <si>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</si>
  <si>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</si>
  <si>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</si>
  <si>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</si>
  <si>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</si>
  <si>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</si>
  <si>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</si>
  <si>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</si>
  <si>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</si>
  <si>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</si>
  <si>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</si>
  <si>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</si>
  <si>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</si>
  <si>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</si>
  <si>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</si>
  <si>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</si>
  <si>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</si>
  <si>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</si>
  <si>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</si>
  <si>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</si>
  <si>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</si>
  <si>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</si>
  <si>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</si>
  <si>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</si>
  <si>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</si>
  <si>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</si>
  <si>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</si>
  <si>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</si>
  <si>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</si>
  <si>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</si>
  <si>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</si>
  <si>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</si>
  <si>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</si>
  <si>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</si>
  <si>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</si>
  <si>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</si>
  <si>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</si>
  <si>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</si>
  <si>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</si>
  <si>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</si>
  <si>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</si>
  <si>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</si>
  <si>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</si>
  <si>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</si>
  <si>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</si>
  <si>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</si>
  <si>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</si>
  <si>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</si>
  <si>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</si>
  <si>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</si>
  <si>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</si>
  <si>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</si>
  <si>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</si>
  <si>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</si>
  <si>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</si>
  <si>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</si>
  <si>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</si>
  <si>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</si>
  <si>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</si>
  <si>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</si>
  <si>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</si>
  <si>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</si>
  <si>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</si>
  <si>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</si>
  <si>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</si>
  <si>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</si>
  <si>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</si>
  <si>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</si>
  <si>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</si>
  <si>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</si>
  <si>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</si>
  <si>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</si>
  <si>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</si>
  <si>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</si>
  <si>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</si>
  <si>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</si>
  <si>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</si>
  <si>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</si>
  <si>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</si>
  <si>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</si>
  <si>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</si>
  <si>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</si>
  <si>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</si>
  <si>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</si>
  <si>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</si>
  <si>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</si>
  <si>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</si>
  <si>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</si>
  <si>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</si>
  <si>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</si>
  <si>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</si>
  <si>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</si>
  <si>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</si>
  <si>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</si>
  <si>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</si>
  <si>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</si>
  <si>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</si>
  <si>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</si>
  <si>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</si>
  <si>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</si>
  <si>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</si>
  <si>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</si>
  <si>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</si>
  <si>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</si>
  <si>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</si>
  <si>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</si>
  <si>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</si>
  <si>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</si>
  <si>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</si>
  <si>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</si>
  <si>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</si>
  <si>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</si>
  <si>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</si>
  <si>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</si>
  <si>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</si>
  <si>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</si>
  <si>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</si>
  <si>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</si>
  <si>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</si>
  <si>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</si>
  <si>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</si>
  <si>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</si>
  <si>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</si>
  <si>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</si>
  <si>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</si>
  <si>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</si>
  <si>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</si>
  <si>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</si>
  <si>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</si>
  <si>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</si>
  <si>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</si>
  <si>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</si>
  <si>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</si>
  <si>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</si>
  <si>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</si>
  <si>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</si>
  <si>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</si>
  <si>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</si>
  <si>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</si>
  <si>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</si>
  <si>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</si>
  <si>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</si>
  <si>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</si>
  <si>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</si>
  <si>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</si>
  <si>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</si>
  <si>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</si>
  <si>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</si>
  <si>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</si>
  <si>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</si>
  <si>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</si>
  <si>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</si>
  <si>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</si>
  <si>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</si>
  <si>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</si>
  <si>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</si>
  <si>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</si>
  <si>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</si>
  <si>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</si>
  <si>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</si>
  <si>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</si>
  <si>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</si>
  <si>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</si>
  <si>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</si>
  <si>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</si>
  <si>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</si>
  <si>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</si>
  <si>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</si>
  <si>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</si>
  <si>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</si>
  <si>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</si>
  <si>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</si>
  <si>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</si>
  <si>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</si>
  <si>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</si>
  <si>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</si>
  <si>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</si>
  <si>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</si>
  <si>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</si>
  <si>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</si>
  <si>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</si>
  <si>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</si>
  <si>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</si>
  <si>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</si>
  <si>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</si>
  <si>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</si>
  <si>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</si>
  <si>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</si>
  <si>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</si>
  <si>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</si>
  <si>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</si>
  <si>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</si>
  <si>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</si>
  <si>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</si>
  <si>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</si>
  <si>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</si>
  <si>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</si>
  <si>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</si>
  <si>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</si>
  <si>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</si>
  <si>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</si>
  <si>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</si>
  <si>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</si>
  <si>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</si>
  <si>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</si>
  <si>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</si>
  <si>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</si>
  <si>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</si>
  <si>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</si>
  <si>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</si>
  <si>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</si>
  <si>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</si>
  <si>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</si>
  <si>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</si>
  <si>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</si>
  <si>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</si>
  <si>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</si>
  <si>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</si>
  <si>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</si>
  <si>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</si>
  <si>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</si>
  <si>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</si>
  <si>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</si>
  <si>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</si>
  <si>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</si>
  <si>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</si>
  <si>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</si>
  <si>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</si>
  <si>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</si>
  <si>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</si>
  <si>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</si>
  <si>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</si>
  <si>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</si>
  <si>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</si>
  <si>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</si>
  <si>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</si>
  <si>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</si>
  <si>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</si>
  <si>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</si>
  <si>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</si>
  <si>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</si>
  <si>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</si>
  <si>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</si>
  <si>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</si>
  <si>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</si>
  <si>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</si>
  <si>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</si>
  <si>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</si>
  <si>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</si>
  <si>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</si>
  <si>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</si>
  <si>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</si>
  <si>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</si>
  <si>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</si>
  <si>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</si>
  <si>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</si>
  <si>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</si>
  <si>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</si>
  <si>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</si>
  <si>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</si>
  <si>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</si>
  <si>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</si>
  <si>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</si>
  <si>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</si>
  <si>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</si>
  <si>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</si>
  <si>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</si>
  <si>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</si>
  <si>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</si>
  <si>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</si>
  <si>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</si>
  <si>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</si>
  <si>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</si>
  <si>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</si>
  <si>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</si>
  <si>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</si>
  <si>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</si>
  <si>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</si>
  <si>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</si>
  <si>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</si>
  <si>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</si>
  <si>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</si>
  <si>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</si>
  <si>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</si>
  <si>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</si>
  <si>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</si>
  <si>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</si>
  <si>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</si>
  <si>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</si>
  <si>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</si>
  <si>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</si>
  <si>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</si>
  <si>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</si>
  <si>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</si>
  <si>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</si>
  <si>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</si>
  <si>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</si>
  <si>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</si>
  <si>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</si>
  <si>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</si>
  <si>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</si>
  <si>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</si>
  <si>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</si>
  <si>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</si>
  <si>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</si>
  <si>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</si>
  <si>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</si>
  <si>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</si>
  <si>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</si>
  <si>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</si>
  <si>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</si>
  <si>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</si>
  <si>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</si>
  <si>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</si>
  <si>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</si>
  <si>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</si>
  <si>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</si>
  <si>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</si>
  <si>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</si>
  <si>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</si>
  <si>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</si>
  <si>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</si>
  <si>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</si>
  <si>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</si>
  <si>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</si>
  <si>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</si>
  <si>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</si>
  <si>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</si>
  <si>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</si>
  <si>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</si>
  <si>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</si>
  <si>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</si>
  <si>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</si>
  <si>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</si>
  <si>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</si>
  <si>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</si>
  <si>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</si>
  <si>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</si>
  <si>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</si>
  <si>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</si>
  <si>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</si>
  <si>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</si>
  <si>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</si>
  <si>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</si>
  <si>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</si>
  <si>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</si>
  <si>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</si>
  <si>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</si>
  <si>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</si>
  <si>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</si>
  <si>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</si>
  <si>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</si>
  <si>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</si>
  <si>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</si>
  <si>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</si>
  <si>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</si>
  <si>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</si>
  <si>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</si>
  <si>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</si>
  <si>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</si>
  <si>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</si>
  <si>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</si>
  <si>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</si>
  <si>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</si>
  <si>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</si>
  <si>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</si>
  <si>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</si>
  <si>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</si>
  <si>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</si>
  <si>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</si>
  <si>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</si>
  <si>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</si>
  <si>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</si>
  <si>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</si>
  <si>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</si>
  <si>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</si>
  <si>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</si>
  <si>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</si>
  <si>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</si>
  <si>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</si>
  <si>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</si>
  <si>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</si>
  <si>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</si>
  <si>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</si>
  <si>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</si>
  <si>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</si>
  <si>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</si>
  <si>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</si>
  <si>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</si>
  <si>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</si>
  <si>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</si>
  <si>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</si>
  <si>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</si>
  <si>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</si>
  <si>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</si>
  <si>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</si>
  <si>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</si>
  <si>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</si>
  <si>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</si>
  <si>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</si>
  <si>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</si>
  <si>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</si>
  <si>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</si>
  <si>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</si>
  <si>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</si>
  <si>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</si>
  <si>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</si>
  <si>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</si>
  <si>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</si>
  <si>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</si>
  <si>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</si>
  <si>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</si>
  <si>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</si>
  <si>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</si>
  <si>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</si>
  <si>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</si>
  <si>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</si>
  <si>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</si>
  <si>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</si>
  <si>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</si>
  <si>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</si>
  <si>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</si>
  <si>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</si>
  <si>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</si>
  <si>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</si>
  <si>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</si>
  <si>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</si>
  <si>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</si>
  <si>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</si>
  <si>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</si>
  <si>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</si>
  <si>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</si>
  <si>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</si>
  <si>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</si>
  <si>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</si>
  <si>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</si>
  <si>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</si>
  <si>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</si>
  <si>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</si>
  <si>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</si>
  <si>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</si>
  <si>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</si>
  <si>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</si>
  <si>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</si>
  <si>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</si>
  <si>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</si>
  <si>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</si>
  <si>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</si>
  <si>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</si>
  <si>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</si>
  <si>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</si>
  <si>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</si>
  <si>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</si>
  <si>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</si>
  <si>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</si>
  <si>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</si>
  <si>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</si>
  <si>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</si>
  <si>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</si>
  <si>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</si>
  <si>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</si>
  <si>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</si>
  <si>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</si>
  <si>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</si>
  <si>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</si>
  <si>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</si>
  <si>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</si>
  <si>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</si>
  <si>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</si>
  <si>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</si>
  <si>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</si>
  <si>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</si>
  <si>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</si>
  <si>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</si>
  <si>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</si>
  <si>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</si>
  <si>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</si>
  <si>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</si>
  <si>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</si>
  <si>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</si>
  <si>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</si>
  <si>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</si>
  <si>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</si>
  <si>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</si>
  <si>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</si>
  <si>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</si>
  <si>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</si>
  <si>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</si>
  <si>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</si>
  <si>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</si>
  <si>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</si>
  <si>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</si>
  <si>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</si>
  <si>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</si>
  <si>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</si>
  <si>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</si>
  <si>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</si>
  <si>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</si>
  <si>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</si>
  <si>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</si>
  <si>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</si>
  <si>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</si>
  <si>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</si>
  <si>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</si>
  <si>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</si>
  <si>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</si>
  <si>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</si>
  <si>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</si>
  <si>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</si>
  <si>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</si>
  <si>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</si>
  <si>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</si>
  <si>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</si>
  <si>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</si>
  <si>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</si>
  <si>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</si>
  <si>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</si>
  <si>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</si>
  <si>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</si>
  <si>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</si>
  <si>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</si>
  <si>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</si>
  <si>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</si>
  <si>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</si>
  <si>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</si>
  <si>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</si>
  <si>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</si>
  <si>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</si>
  <si>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</si>
  <si>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</si>
  <si>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</si>
  <si>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</si>
  <si>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</si>
  <si>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</si>
  <si>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</si>
  <si>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</si>
  <si>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</si>
  <si>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</si>
  <si>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</si>
  <si>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</si>
  <si>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</si>
  <si>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</si>
  <si>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</si>
  <si>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</si>
  <si>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</si>
  <si>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</si>
  <si>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</si>
  <si>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</si>
  <si>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</si>
  <si>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</si>
  <si>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</si>
  <si>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</si>
  <si>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</si>
  <si>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</si>
  <si>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</si>
  <si>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</si>
  <si>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</si>
  <si>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</si>
  <si>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</si>
  <si>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</si>
  <si>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</si>
  <si>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</si>
  <si>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</si>
  <si>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</si>
  <si>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</si>
  <si>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</si>
  <si>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</si>
  <si>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</si>
  <si>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</si>
  <si>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</si>
  <si>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</si>
  <si>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</si>
  <si>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</si>
  <si>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</si>
  <si>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</si>
  <si>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</si>
  <si>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</si>
  <si>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</si>
  <si>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</si>
  <si>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</si>
  <si>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</si>
  <si>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</si>
  <si>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</si>
  <si>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</si>
  <si>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</si>
  <si>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</si>
  <si>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</si>
  <si>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</si>
  <si>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</si>
  <si>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</si>
  <si>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</si>
  <si>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</si>
  <si>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</si>
  <si>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</si>
  <si>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</si>
  <si>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</si>
  <si>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</si>
  <si>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</si>
  <si>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</si>
  <si>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</si>
  <si>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</si>
  <si>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</si>
  <si>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</si>
  <si>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</si>
  <si>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</si>
  <si>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</si>
  <si>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</si>
  <si>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</si>
  <si>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</si>
  <si>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</si>
  <si>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</si>
  <si>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</si>
  <si>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</si>
  <si>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</si>
  <si>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</si>
  <si>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</si>
  <si>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</si>
  <si>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</si>
  <si>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</si>
  <si>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</si>
  <si>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</si>
  <si>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</si>
  <si>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</si>
  <si>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</si>
  <si>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</si>
  <si>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</si>
  <si>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</si>
  <si>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</si>
  <si>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</si>
  <si>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</si>
  <si>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</si>
  <si>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</si>
  <si>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</si>
  <si>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</si>
  <si>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</si>
  <si>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</si>
  <si>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</si>
  <si>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</si>
  <si>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</si>
  <si>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</si>
  <si>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</si>
  <si>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</si>
  <si>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</si>
  <si>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</si>
  <si>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</si>
  <si>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</si>
  <si>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</si>
  <si>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</si>
  <si>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</si>
  <si>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</si>
  <si>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</si>
  <si>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</si>
  <si>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</si>
  <si>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</si>
  <si>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</si>
  <si>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</si>
  <si>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</si>
  <si>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</si>
  <si>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</si>
  <si>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</si>
  <si>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</si>
  <si>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</si>
  <si>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</si>
  <si>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</si>
  <si>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</si>
  <si>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</si>
  <si>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</si>
  <si>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</si>
  <si>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</si>
  <si>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</si>
  <si>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</si>
  <si>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</si>
  <si>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</si>
  <si>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</si>
  <si>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</si>
  <si>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</si>
  <si>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</si>
  <si>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</si>
  <si>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</si>
  <si>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</si>
  <si>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</si>
  <si>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</si>
  <si>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</si>
  <si>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</si>
  <si>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</si>
  <si>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</si>
  <si>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</si>
  <si>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</si>
  <si>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</si>
  <si>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</si>
  <si>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</si>
  <si>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</si>
  <si>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</si>
  <si>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</si>
  <si>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</si>
  <si>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</si>
  <si>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</si>
  <si>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</si>
  <si>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</si>
  <si>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</si>
  <si>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</si>
  <si>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</si>
  <si>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</si>
  <si>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</si>
  <si>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</si>
  <si>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</si>
  <si>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</si>
  <si>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</si>
  <si>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</si>
  <si>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</si>
  <si>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</si>
  <si>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</si>
  <si>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</si>
  <si>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</si>
  <si>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</si>
  <si>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</si>
  <si>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</si>
  <si>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</si>
  <si>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</si>
  <si>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</si>
  <si>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</si>
  <si>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</si>
  <si>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</si>
  <si>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</si>
  <si>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</si>
  <si>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</si>
  <si>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</si>
  <si>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</si>
  <si>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</si>
  <si>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</si>
  <si>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</si>
  <si>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</si>
  <si>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</si>
  <si>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</si>
  <si>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</si>
  <si>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</si>
  <si>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</si>
  <si>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</si>
  <si>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</si>
  <si>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</si>
  <si>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</si>
  <si>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</si>
  <si>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</si>
  <si>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</si>
  <si>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</si>
  <si>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</si>
  <si>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</si>
  <si>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</si>
  <si>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</si>
  <si>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</si>
  <si>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</si>
  <si>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</si>
  <si>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</si>
  <si>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</si>
  <si>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</si>
  <si>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</si>
  <si>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</si>
  <si>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</si>
  <si>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</si>
  <si>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</si>
  <si>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</si>
  <si>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</si>
  <si>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</si>
  <si>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</si>
  <si>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</si>
  <si>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</si>
  <si>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</si>
  <si>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</si>
  <si>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</si>
  <si>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</si>
  <si>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</si>
  <si>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</si>
  <si>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</si>
  <si>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</si>
  <si>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</si>
  <si>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</si>
  <si>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</si>
  <si>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</si>
  <si>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</si>
  <si>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</si>
  <si>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</si>
  <si>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</si>
  <si>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</si>
  <si>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</si>
  <si>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</si>
  <si>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</si>
  <si>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</si>
  <si>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</si>
  <si>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</si>
  <si>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</si>
  <si>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</si>
  <si>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</si>
  <si>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</si>
  <si>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</si>
  <si>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</si>
  <si>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</si>
  <si>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</si>
  <si>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</si>
  <si>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</si>
  <si>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</si>
  <si>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</si>
  <si>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</si>
  <si>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</si>
  <si>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</si>
  <si>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</si>
  <si>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</si>
  <si>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</si>
  <si>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</si>
  <si>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</si>
  <si>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</si>
  <si>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</si>
  <si>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</si>
  <si>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</si>
  <si>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</si>
  <si>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</si>
  <si>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</si>
  <si>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</si>
  <si>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</si>
  <si>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</si>
  <si>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</si>
  <si>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</si>
  <si>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</si>
  <si>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</si>
  <si>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</si>
  <si>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</si>
  <si>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</si>
  <si>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</si>
  <si>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</si>
  <si>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</si>
  <si>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</si>
  <si>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</si>
  <si>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</si>
  <si>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</si>
  <si>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</si>
  <si>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</si>
  <si>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</si>
  <si>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</si>
  <si>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</si>
  <si>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</si>
  <si>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</si>
  <si>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</si>
  <si>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</si>
  <si>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</si>
  <si>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</si>
  <si>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</si>
  <si>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</si>
  <si>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</si>
  <si>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</si>
  <si>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</si>
  <si>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</si>
  <si>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</si>
  <si>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</si>
  <si>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</si>
  <si>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</si>
  <si>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</si>
  <si>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</si>
  <si>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</si>
  <si>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</si>
  <si>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</si>
  <si>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</si>
  <si>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</si>
  <si>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</si>
  <si>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</si>
  <si>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</si>
  <si>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</si>
  <si>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</si>
  <si>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</si>
  <si>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</si>
  <si>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</si>
  <si>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</si>
  <si>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</si>
  <si>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</si>
  <si>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</si>
  <si>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</si>
  <si>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</si>
  <si>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</si>
  <si>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</si>
  <si>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</si>
  <si>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</si>
  <si>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</si>
  <si>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</si>
  <si>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</si>
  <si>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</si>
  <si>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</si>
  <si>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</si>
  <si>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</si>
  <si>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</si>
  <si>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</si>
  <si>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</si>
  <si>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</si>
  <si>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</si>
  <si>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</si>
  <si>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</si>
  <si>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</si>
  <si>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</si>
  <si>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</si>
  <si>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</si>
  <si>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</si>
  <si>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</si>
  <si>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</si>
  <si>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</si>
  <si>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</si>
  <si>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</si>
  <si>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</si>
  <si>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</si>
  <si>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</si>
  <si>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</si>
  <si>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</si>
  <si>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</si>
  <si>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</si>
  <si>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</si>
  <si>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</si>
  <si>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</si>
  <si>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</si>
  <si>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</si>
  <si>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</si>
  <si>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</si>
  <si>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</si>
  <si>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</si>
  <si>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</si>
  <si>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</si>
  <si>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</si>
  <si>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</si>
  <si>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</si>
  <si>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</si>
  <si>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</si>
  <si>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</si>
  <si>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</si>
  <si>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</si>
  <si>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</si>
  <si>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</si>
  <si>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</si>
  <si>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</si>
  <si>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</si>
  <si>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</si>
  <si>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</si>
  <si>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</si>
  <si>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</si>
  <si>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</si>
  <si>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</si>
  <si>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</si>
  <si>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</si>
  <si>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</si>
  <si>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</si>
  <si>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</si>
  <si>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</si>
  <si>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</si>
  <si>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</si>
  <si>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</si>
  <si>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</si>
  <si>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</si>
  <si>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</si>
  <si>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</si>
  <si>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</si>
  <si>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</si>
  <si>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</si>
  <si>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</si>
  <si>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</si>
  <si>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</si>
  <si>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</si>
  <si>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</si>
  <si>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</si>
  <si>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</si>
  <si>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</si>
  <si>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</si>
  <si>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</si>
  <si>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</si>
  <si>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</si>
  <si>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</si>
  <si>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</si>
  <si>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</si>
  <si>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</si>
  <si>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</si>
  <si>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</si>
  <si>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</si>
  <si>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</si>
  <si>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</si>
  <si>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</si>
  <si>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</si>
  <si>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</si>
  <si>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</si>
  <si>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</si>
  <si>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</si>
  <si>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</si>
  <si>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</si>
  <si>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</si>
  <si>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</si>
  <si>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</si>
  <si>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</si>
  <si>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</si>
  <si>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</si>
  <si>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</si>
  <si>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</si>
  <si>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</si>
  <si>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</si>
  <si>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</si>
  <si>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</si>
  <si>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</si>
  <si>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</si>
  <si>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</si>
  <si>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</si>
  <si>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</si>
  <si>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</si>
  <si>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</si>
  <si>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</si>
  <si>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</si>
  <si>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</si>
  <si>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</si>
  <si>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</si>
  <si>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</si>
  <si>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</si>
  <si>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</si>
  <si>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</si>
  <si>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</si>
  <si>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</si>
  <si>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</si>
  <si>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</si>
  <si>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</si>
  <si>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</si>
  <si>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</si>
  <si>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</si>
  <si>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</si>
  <si>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</si>
  <si>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</si>
  <si>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</si>
  <si>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</si>
  <si>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</si>
  <si>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</si>
  <si>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</si>
  <si>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</si>
  <si>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</si>
  <si>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</si>
  <si>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</si>
  <si>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</si>
  <si>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</si>
  <si>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</si>
  <si>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</si>
  <si>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</si>
  <si>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</si>
  <si>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</si>
  <si>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</si>
  <si>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</si>
  <si>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</si>
  <si>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</si>
  <si>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</si>
  <si>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</si>
  <si>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</si>
  <si>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</si>
  <si>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</si>
  <si>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</si>
  <si>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</si>
  <si>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</si>
  <si>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</si>
  <si>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</si>
  <si>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</si>
  <si>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</si>
  <si>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</si>
  <si>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</si>
  <si>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</si>
  <si>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</si>
  <si>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</si>
  <si>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</si>
  <si>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</si>
  <si>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</si>
  <si>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</si>
  <si>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</si>
  <si>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</si>
  <si>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</si>
  <si>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</si>
  <si>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</si>
  <si>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</si>
  <si>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</si>
  <si>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</si>
  <si>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</si>
  <si>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</si>
  <si>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</si>
  <si>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</si>
  <si>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</si>
  <si>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</si>
  <si>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</si>
  <si>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</si>
  <si>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</si>
  <si>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</si>
  <si>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</si>
  <si>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</si>
  <si>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</si>
  <si>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</si>
  <si>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</si>
  <si>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</si>
  <si>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</si>
  <si>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</si>
  <si>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</si>
  <si>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</si>
  <si>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</si>
  <si>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</si>
  <si>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</si>
  <si>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</si>
  <si>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</si>
  <si>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</si>
  <si>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</si>
  <si>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</si>
  <si>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</si>
  <si>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</si>
  <si>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</si>
  <si>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</si>
  <si>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</si>
  <si>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</si>
  <si>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</si>
  <si>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</si>
  <si>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</si>
  <si>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</si>
  <si>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</si>
  <si>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</si>
  <si>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</si>
  <si>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</si>
  <si>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</si>
  <si>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</si>
  <si>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</si>
  <si>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</si>
  <si>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</si>
  <si>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</si>
  <si>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</si>
  <si>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</si>
  <si>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</si>
  <si>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</si>
  <si>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</si>
  <si>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</si>
  <si>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</si>
  <si>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</si>
  <si>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</si>
  <si>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</si>
  <si>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</si>
  <si>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</si>
  <si>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</si>
  <si>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</si>
  <si>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</si>
  <si>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</si>
  <si>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</si>
  <si>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</si>
  <si>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</si>
  <si>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</si>
  <si>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</si>
  <si>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</si>
  <si>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</si>
  <si>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</si>
  <si>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</si>
  <si>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</si>
  <si>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</si>
  <si>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</si>
  <si>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</si>
  <si>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</si>
  <si>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</si>
  <si>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</si>
  <si>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</si>
  <si>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</si>
  <si>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</si>
  <si>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</si>
  <si>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</si>
  <si>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</si>
  <si>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</si>
  <si>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</si>
  <si>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</si>
  <si>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</si>
  <si>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</si>
  <si>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</si>
  <si>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</si>
  <si>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</si>
  <si>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</si>
  <si>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</si>
  <si>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</si>
  <si>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</si>
  <si>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</si>
  <si>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</si>
  <si>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</si>
  <si>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</si>
  <si>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</si>
  <si>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</si>
  <si>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</si>
  <si>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</si>
  <si>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</si>
  <si>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</si>
  <si>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</si>
  <si>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</si>
  <si>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</si>
  <si>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</si>
  <si>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</si>
  <si>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</si>
  <si>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</si>
  <si>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</si>
  <si>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</si>
  <si>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</si>
  <si>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</si>
  <si>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</si>
  <si>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</si>
  <si>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</si>
  <si>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</si>
  <si>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</si>
  <si>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</si>
  <si>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</si>
  <si>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</si>
  <si>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</si>
  <si>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</si>
  <si>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</si>
  <si>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</si>
  <si>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</si>
  <si>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</si>
  <si>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</si>
  <si>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</si>
  <si>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</si>
  <si>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</si>
  <si>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</si>
  <si>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</si>
  <si>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</si>
  <si>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</si>
  <si>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</si>
  <si>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</si>
  <si>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</si>
  <si>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</si>
  <si>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</si>
  <si>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</si>
  <si>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</si>
  <si>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</si>
  <si>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</si>
  <si>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</si>
  <si>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</si>
  <si>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</si>
  <si>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</si>
  <si>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</si>
  <si>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</si>
  <si>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</si>
  <si>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</si>
  <si>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</si>
  <si>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</si>
  <si>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</si>
  <si>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</si>
  <si>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</si>
  <si>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</si>
  <si>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</si>
  <si>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</si>
  <si>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</si>
  <si>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</si>
  <si>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</si>
  <si>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</si>
  <si>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</si>
  <si>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</si>
  <si>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</si>
  <si>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</si>
  <si>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</si>
  <si>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</si>
  <si>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</si>
  <si>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</si>
  <si>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</si>
  <si>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</si>
  <si>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</si>
  <si>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</si>
  <si>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</si>
  <si>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</si>
  <si>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</si>
  <si>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</si>
  <si>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</si>
  <si>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</si>
  <si>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</si>
  <si>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</si>
  <si>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</si>
  <si>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</si>
  <si>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</si>
  <si>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</si>
  <si>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</si>
  <si>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</si>
  <si>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</si>
  <si>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</si>
  <si>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</si>
  <si>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</si>
  <si>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</si>
  <si>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</si>
  <si>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</si>
  <si>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</si>
  <si>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</si>
  <si>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</si>
  <si>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</si>
  <si>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</si>
  <si>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</si>
  <si>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</si>
  <si>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</si>
  <si>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</si>
  <si>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</si>
  <si>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</si>
  <si>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</si>
  <si>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</si>
  <si>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</si>
  <si>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</si>
  <si>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</si>
  <si>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</si>
  <si>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</si>
  <si>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</si>
  <si>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</si>
  <si>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</si>
  <si>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</si>
  <si>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</si>
  <si>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</si>
  <si>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</si>
  <si>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</si>
  <si>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</si>
  <si>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</si>
  <si>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</si>
  <si>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</si>
  <si>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</si>
  <si>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</si>
  <si>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</si>
  <si>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</si>
  <si>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</si>
  <si>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</si>
  <si>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</si>
  <si>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</si>
  <si>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</si>
  <si>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</si>
  <si>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</si>
  <si>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</si>
  <si>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</si>
  <si>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</si>
  <si>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</si>
  <si>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</si>
  <si>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</si>
  <si>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</si>
  <si>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</si>
  <si>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</si>
  <si>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</si>
  <si>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</si>
  <si>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</si>
  <si>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</si>
  <si>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</si>
  <si>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</si>
  <si>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</si>
  <si>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</si>
  <si>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</si>
  <si>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</si>
  <si>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</si>
  <si>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</si>
  <si>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</si>
  <si>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</si>
  <si>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</si>
  <si>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</si>
  <si>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</si>
  <si>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</si>
  <si>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</si>
  <si>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</si>
  <si>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</si>
  <si>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</si>
  <si>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</si>
  <si>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</si>
  <si>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</si>
  <si>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</si>
  <si>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</si>
  <si>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</si>
  <si>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</si>
  <si>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</si>
  <si>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</si>
  <si>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</si>
  <si>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</si>
  <si>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</si>
  <si>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</si>
  <si>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</si>
  <si>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</si>
  <si>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</si>
  <si>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</si>
  <si>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</si>
  <si>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</si>
  <si>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</si>
  <si>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</si>
  <si>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</si>
  <si>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</si>
  <si>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</si>
  <si>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</si>
  <si>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</si>
  <si>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</si>
  <si>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</si>
  <si>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</si>
  <si>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</si>
  <si>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</si>
  <si>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</si>
  <si>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</si>
  <si>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</si>
  <si>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</si>
  <si>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</si>
  <si>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</si>
  <si>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</si>
  <si>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</si>
  <si>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</si>
  <si>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</si>
  <si>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</si>
  <si>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</si>
  <si>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</si>
  <si>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</si>
  <si>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</si>
  <si>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</si>
  <si>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</si>
  <si>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</si>
  <si>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</si>
  <si>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</si>
  <si>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</si>
  <si>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</si>
  <si>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</si>
  <si>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</si>
  <si>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</si>
  <si>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</si>
  <si>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</si>
  <si>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</si>
  <si>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</si>
  <si>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</si>
  <si>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</si>
  <si>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</si>
  <si>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</si>
  <si>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</si>
  <si>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</si>
  <si>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</si>
  <si>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</si>
  <si>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</si>
  <si>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</si>
  <si>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</si>
  <si>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</si>
  <si>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</si>
  <si>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</si>
  <si>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</si>
  <si>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</si>
  <si>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</si>
  <si>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</si>
  <si>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</si>
  <si>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</si>
  <si>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</si>
  <si>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</si>
  <si>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</si>
  <si>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</si>
  <si>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</si>
  <si>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</si>
  <si>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</si>
  <si>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</si>
  <si>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</si>
  <si>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</si>
  <si>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</si>
  <si>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</si>
  <si>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</si>
  <si>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</si>
  <si>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</si>
  <si>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</si>
  <si>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</si>
  <si>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</si>
  <si>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</si>
  <si>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</si>
  <si>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</si>
  <si>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</si>
  <si>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</si>
  <si>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</si>
  <si>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</si>
  <si>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</si>
  <si>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</si>
  <si>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</si>
  <si>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</si>
  <si>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</si>
  <si>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</si>
  <si>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</si>
  <si>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</si>
  <si>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</si>
  <si>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</si>
  <si>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</si>
  <si>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</si>
  <si>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</si>
  <si>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</si>
  <si>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</si>
  <si>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</si>
  <si>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</si>
  <si>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</si>
  <si>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</si>
  <si>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</si>
  <si>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</si>
  <si>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</si>
  <si>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</si>
  <si>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</si>
  <si>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</si>
  <si>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</si>
  <si>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</si>
  <si>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</si>
  <si>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</si>
  <si>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</si>
  <si>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</si>
  <si>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</si>
  <si>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</si>
  <si>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</si>
  <si>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</si>
  <si>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</si>
  <si>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</si>
  <si>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</si>
  <si>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</si>
  <si>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</si>
  <si>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</si>
  <si>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</si>
  <si>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</si>
  <si>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</si>
  <si>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</si>
  <si>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</si>
  <si>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</si>
  <si>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</si>
  <si>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</si>
  <si>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</si>
  <si>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</si>
  <si>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</si>
  <si>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</si>
  <si>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</si>
  <si>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</si>
  <si>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</si>
  <si>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</si>
  <si>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</si>
  <si>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</si>
  <si>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</si>
  <si>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</si>
  <si>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</si>
  <si>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</si>
  <si>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</si>
  <si>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</si>
  <si>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</si>
  <si>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</si>
  <si>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</si>
  <si>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</si>
  <si>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</si>
  <si>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</si>
  <si>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</si>
  <si>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</si>
  <si>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</si>
  <si>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</si>
  <si>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</si>
  <si>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</si>
  <si>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</si>
  <si>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</si>
  <si>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</si>
  <si>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</si>
  <si>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</si>
  <si>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</si>
  <si>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</si>
  <si>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</si>
  <si>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</si>
  <si>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</si>
  <si>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</si>
  <si>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</si>
  <si>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</si>
  <si>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</si>
  <si>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</si>
  <si>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</si>
  <si>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</si>
  <si>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</si>
  <si>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</si>
  <si>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</si>
  <si>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</si>
  <si>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</si>
  <si>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</si>
  <si>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</si>
  <si>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</si>
  <si>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</si>
  <si>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</si>
  <si>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</si>
  <si>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</si>
  <si>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</si>
  <si>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</si>
  <si>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</si>
  <si>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</si>
  <si>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</si>
  <si>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</si>
  <si>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</si>
  <si>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</si>
  <si>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</si>
  <si>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</si>
  <si>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</si>
  <si>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</si>
  <si>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</si>
  <si>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</si>
  <si>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</si>
  <si>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</si>
  <si>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</si>
  <si>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</si>
  <si>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</si>
  <si>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</si>
  <si>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</si>
  <si>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</si>
  <si>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</si>
  <si>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</si>
  <si>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</si>
  <si>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</si>
  <si>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</si>
  <si>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</si>
  <si>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</si>
  <si>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</si>
  <si>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</si>
  <si>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</si>
  <si>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</si>
  <si>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</si>
  <si>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</si>
  <si>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</si>
  <si>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</si>
  <si>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</si>
  <si>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</si>
  <si>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</si>
  <si>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</si>
  <si>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</si>
  <si>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</si>
  <si>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</si>
  <si>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</si>
  <si>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</si>
  <si>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</si>
  <si>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</si>
  <si>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</si>
  <si>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</si>
  <si>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</si>
  <si>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</si>
  <si>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</si>
  <si>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</si>
  <si>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</si>
  <si>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</si>
  <si>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</si>
  <si>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</si>
  <si>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</si>
  <si>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</si>
  <si>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</si>
  <si>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</si>
  <si>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</si>
  <si>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</si>
  <si>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</si>
  <si>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</si>
  <si>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</si>
  <si>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</si>
  <si>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</si>
  <si>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</si>
  <si>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</si>
  <si>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</si>
  <si>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</si>
  <si>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</si>
  <si>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</si>
  <si>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</si>
  <si>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</si>
  <si>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</si>
  <si>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</si>
  <si>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</si>
  <si>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</si>
  <si>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</si>
  <si>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</si>
  <si>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</si>
  <si>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</si>
  <si>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</si>
  <si>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</si>
  <si>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</si>
  <si>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</si>
  <si>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</si>
  <si>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</si>
  <si>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</si>
  <si>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</si>
  <si>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</si>
  <si>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</si>
  <si>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</si>
  <si>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</si>
  <si>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</si>
  <si>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</si>
  <si>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</si>
  <si>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</si>
  <si>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</si>
  <si>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</si>
  <si>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</si>
  <si>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</si>
  <si>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</si>
  <si>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</si>
  <si>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</si>
  <si>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</si>
  <si>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</si>
  <si>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</si>
  <si>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</si>
  <si>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</si>
  <si>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</si>
  <si>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</si>
  <si>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</si>
  <si>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</si>
  <si>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</si>
  <si>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</si>
  <si>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</si>
  <si>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</si>
  <si>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</si>
  <si>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</si>
  <si>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</si>
  <si>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</si>
  <si>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</si>
  <si>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</si>
  <si>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</si>
  <si>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</si>
  <si>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</si>
  <si>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</si>
  <si>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</si>
  <si>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</si>
  <si>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</si>
  <si>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</si>
  <si>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</si>
  <si>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</si>
  <si>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</si>
  <si>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</si>
  <si>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</si>
  <si>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</si>
  <si>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</si>
  <si>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</si>
  <si>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</si>
  <si>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</si>
  <si>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</si>
  <si>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</si>
  <si>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</si>
  <si>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</si>
  <si>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</si>
  <si>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</si>
  <si>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</si>
  <si>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</si>
  <si>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</si>
  <si>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</si>
  <si>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</si>
  <si>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</si>
  <si>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</si>
  <si>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</si>
  <si>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</si>
  <si>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</si>
  <si>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</si>
  <si>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</si>
  <si>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</si>
  <si>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</si>
  <si>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</si>
  <si>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</si>
  <si>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</si>
  <si>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</si>
  <si>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</si>
  <si>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</si>
  <si>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</si>
  <si>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</si>
  <si>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</si>
  <si>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</si>
  <si>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</si>
  <si>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</si>
  <si>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</si>
  <si>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</si>
  <si>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</si>
  <si>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</si>
  <si>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</si>
  <si>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</si>
  <si>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</si>
  <si>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</si>
  <si>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</si>
  <si>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</si>
  <si>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</si>
  <si>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</si>
  <si>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</si>
  <si>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</si>
  <si>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</si>
  <si>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</si>
  <si>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</si>
  <si>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</si>
  <si>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</si>
  <si>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</si>
  <si>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</si>
  <si>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</si>
  <si>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</si>
  <si>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</si>
  <si>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</si>
  <si>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</si>
  <si>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</si>
  <si>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</si>
  <si>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</si>
  <si>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</si>
  <si>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</si>
  <si>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</si>
  <si>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</si>
  <si>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</si>
  <si>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</si>
  <si>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</si>
  <si>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</si>
  <si>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</si>
  <si>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</si>
  <si>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</si>
  <si>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</si>
  <si>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</si>
  <si>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</si>
  <si>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</si>
  <si>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</si>
  <si>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</si>
  <si>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</si>
  <si>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</si>
  <si>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</si>
  <si>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</si>
  <si>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</si>
  <si>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</si>
  <si>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</si>
  <si>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</si>
  <si>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</si>
  <si>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</si>
  <si>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</si>
  <si>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</si>
  <si>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</si>
  <si>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</si>
  <si>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</si>
  <si>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</si>
  <si>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</si>
  <si>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</si>
  <si>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</si>
  <si>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</si>
  <si>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</si>
  <si>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</si>
  <si>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</si>
  <si>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</si>
  <si>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</si>
  <si>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</si>
  <si>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</si>
  <si>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</si>
  <si>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</si>
  <si>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</si>
  <si>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</si>
  <si>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</si>
  <si>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</si>
  <si>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</si>
  <si>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</si>
  <si>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</si>
  <si>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</si>
  <si>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</si>
  <si>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</si>
  <si>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</si>
  <si>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</si>
  <si>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</si>
  <si>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</si>
  <si>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</si>
  <si>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</si>
  <si>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</si>
  <si>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</si>
  <si>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</si>
  <si>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</si>
  <si>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</si>
  <si>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</si>
  <si>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</si>
  <si>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</si>
  <si>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</si>
  <si>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</si>
  <si>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</si>
  <si>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</si>
  <si>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</si>
  <si>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</si>
  <si>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</si>
  <si>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</si>
  <si>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</si>
  <si>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</si>
  <si>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</si>
  <si>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</si>
  <si>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</si>
  <si>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</si>
  <si>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</si>
  <si>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</si>
  <si>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</si>
  <si>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</si>
  <si>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</si>
  <si>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</si>
  <si>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</si>
  <si>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</si>
  <si>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</si>
  <si>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</si>
  <si>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</si>
  <si>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</si>
  <si>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</si>
  <si>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</si>
  <si>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</si>
  <si>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</si>
  <si>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</si>
  <si>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</si>
  <si>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</si>
  <si>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</si>
  <si>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</si>
  <si>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</si>
  <si>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</si>
  <si>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</si>
  <si>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</si>
  <si>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</si>
  <si>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</si>
  <si>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</si>
  <si>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</si>
  <si>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</si>
  <si>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</si>
  <si>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</si>
  <si>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</si>
  <si>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</si>
  <si>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</si>
  <si>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</si>
  <si>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</si>
  <si>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</si>
  <si>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</si>
  <si>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</si>
  <si>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</si>
  <si>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</si>
  <si>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</si>
  <si>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</si>
  <si>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</si>
  <si>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</si>
  <si>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</si>
  <si>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</si>
  <si>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</si>
  <si>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</si>
  <si>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</si>
  <si>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</si>
  <si>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</si>
  <si>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</si>
  <si>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</si>
  <si>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</si>
  <si>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</si>
  <si>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</si>
  <si>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</si>
  <si>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</si>
  <si>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</si>
  <si>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</si>
  <si>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</si>
  <si>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</si>
  <si>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</si>
  <si>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</si>
  <si>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</si>
  <si>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</si>
  <si>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</si>
  <si>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</si>
  <si>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</si>
  <si>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</si>
  <si>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</si>
  <si>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</si>
  <si>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</si>
  <si>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</si>
  <si>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</si>
  <si>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</si>
  <si>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</si>
  <si>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</si>
  <si>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</si>
  <si>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</si>
  <si>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</si>
  <si>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</si>
  <si>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</si>
  <si>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</si>
  <si>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</si>
  <si>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</si>
  <si>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</si>
  <si>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</si>
  <si>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</si>
  <si>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</si>
  <si>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</si>
  <si>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</si>
  <si>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</si>
  <si>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</si>
  <si>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</si>
  <si>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</si>
  <si>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</si>
  <si>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</si>
  <si>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</si>
  <si>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</si>
  <si>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</si>
  <si>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</si>
  <si>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</si>
  <si>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</si>
  <si>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</si>
  <si>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</si>
  <si>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</si>
  <si>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</si>
  <si>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</si>
  <si>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</si>
  <si>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</si>
  <si>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</si>
  <si>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</si>
  <si>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</si>
  <si>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</si>
  <si>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</si>
  <si>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</si>
  <si>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</si>
  <si>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</si>
  <si>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</si>
  <si>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</si>
  <si>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</si>
  <si>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</si>
  <si>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</si>
  <si>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</si>
  <si>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</si>
  <si>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</si>
  <si>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</si>
  <si>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</si>
  <si>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</si>
  <si>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</si>
  <si>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</si>
  <si>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</si>
  <si>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</si>
  <si>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</si>
  <si>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</si>
  <si>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</si>
  <si>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</si>
  <si>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</si>
  <si>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</si>
  <si>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</si>
  <si>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</si>
  <si>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</si>
  <si>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</si>
  <si>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</si>
  <si>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</si>
  <si>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</si>
  <si>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</si>
  <si>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</si>
  <si>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</si>
  <si>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</si>
  <si>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</si>
  <si>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</si>
  <si>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</si>
  <si>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</si>
  <si>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</si>
  <si>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</si>
  <si>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</si>
  <si>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</si>
  <si>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</si>
  <si>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</si>
  <si>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</si>
  <si>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</si>
  <si>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</si>
  <si>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</si>
  <si>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</si>
  <si>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</si>
  <si>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</si>
  <si>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</si>
  <si>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</si>
  <si>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</si>
  <si>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</si>
  <si>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</si>
  <si>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</si>
  <si>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</si>
  <si>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</si>
  <si>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</si>
  <si>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</si>
  <si>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</si>
  <si>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</si>
  <si>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</si>
  <si>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</si>
  <si>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</si>
  <si>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</si>
  <si>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</si>
  <si>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</si>
  <si>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</si>
  <si>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</si>
  <si>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</si>
  <si>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</si>
  <si>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</si>
  <si>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</si>
  <si>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</si>
  <si>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</si>
  <si>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</si>
  <si>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</si>
  <si>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</si>
  <si>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</si>
  <si>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</si>
  <si>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</si>
  <si>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</si>
  <si>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</si>
  <si>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</si>
  <si>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</si>
  <si>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</si>
  <si>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</si>
  <si>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</si>
  <si>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</si>
  <si>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</si>
  <si>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</si>
  <si>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</si>
  <si>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</si>
  <si>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</si>
  <si>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</si>
  <si>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</si>
  <si>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</si>
  <si>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</si>
  <si>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</si>
  <si>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</si>
  <si>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</si>
  <si>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</si>
  <si>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</si>
  <si>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</si>
  <si>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</si>
  <si>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</si>
  <si>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</si>
  <si>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</si>
  <si>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</si>
  <si>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</si>
  <si>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</si>
  <si>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</si>
  <si>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</si>
  <si>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</si>
  <si>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</si>
  <si>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</si>
  <si>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</si>
  <si>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</si>
  <si>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</si>
  <si>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</si>
  <si>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</si>
  <si>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</si>
  <si>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</si>
  <si>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</si>
  <si>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</si>
  <si>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</si>
  <si>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</si>
  <si>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</si>
  <si>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</si>
  <si>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</si>
  <si>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</si>
  <si>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</si>
  <si>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</si>
  <si>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</si>
  <si>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</si>
  <si>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</si>
  <si>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</si>
  <si>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</si>
  <si>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</si>
  <si>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</si>
  <si>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</si>
  <si>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</si>
  <si>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</si>
  <si>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</si>
  <si>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</si>
  <si>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</si>
  <si>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</si>
  <si>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</si>
  <si>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</si>
  <si>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</si>
  <si>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</si>
  <si>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</si>
  <si>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</si>
  <si>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</si>
  <si>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</si>
  <si>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</si>
  <si>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</si>
  <si>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</si>
  <si>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</si>
  <si>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</si>
  <si>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</si>
  <si>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</si>
  <si>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</si>
  <si>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</si>
  <si>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</si>
  <si>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</si>
  <si>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</si>
  <si>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</si>
  <si>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</si>
  <si>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</si>
  <si>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</si>
  <si>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</si>
  <si>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</si>
  <si>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</si>
  <si>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</si>
  <si>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</si>
  <si>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</si>
  <si>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</si>
  <si>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</si>
  <si>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</si>
  <si>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</si>
  <si>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</si>
  <si>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</si>
  <si>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</si>
  <si>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</si>
  <si>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</si>
  <si>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</si>
  <si>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</si>
  <si>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</si>
  <si>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</si>
  <si>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</si>
  <si>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</si>
  <si>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</si>
  <si>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</si>
  <si>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</si>
  <si>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</si>
  <si>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</si>
  <si>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</si>
  <si>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</si>
  <si>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</si>
  <si>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</si>
  <si>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</si>
  <si>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</si>
  <si>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</si>
  <si>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</si>
  <si>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</si>
  <si>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</si>
  <si>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</si>
  <si>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</si>
  <si>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</si>
  <si>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</si>
  <si>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</si>
  <si>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</si>
  <si>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</si>
  <si>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</si>
  <si>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</si>
  <si>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</si>
  <si>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</si>
  <si>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</si>
  <si>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</si>
  <si>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</si>
  <si>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</si>
  <si>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</si>
  <si>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</si>
  <si>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</si>
  <si>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</si>
  <si>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</si>
  <si>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</si>
  <si>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</si>
  <si>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</si>
  <si>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</si>
  <si>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</si>
  <si>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</si>
  <si>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</si>
  <si>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</si>
  <si>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</si>
  <si>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</si>
  <si>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</si>
  <si>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</si>
  <si>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</si>
  <si>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</si>
  <si>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</si>
  <si>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</si>
  <si>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</si>
  <si>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</si>
  <si>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</si>
  <si>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</si>
  <si>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</si>
  <si>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</si>
  <si>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</si>
  <si>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</si>
  <si>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</si>
  <si>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</si>
  <si>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</si>
  <si>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</si>
  <si>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</si>
  <si>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</si>
  <si>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</si>
  <si>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</si>
  <si>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</si>
  <si>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</si>
  <si>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</si>
  <si>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</si>
  <si>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</si>
  <si>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</si>
  <si>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</si>
  <si>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</si>
  <si>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</si>
  <si>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</si>
  <si>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</si>
  <si>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</si>
  <si>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</si>
  <si>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</si>
  <si>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</si>
  <si>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</si>
  <si>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</si>
  <si>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</si>
  <si>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</si>
  <si>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</si>
  <si>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</si>
  <si>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</si>
  <si>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</si>
  <si>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</si>
  <si>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</si>
  <si>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</si>
  <si>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</si>
  <si>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</si>
  <si>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</si>
  <si>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</si>
  <si>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</si>
  <si>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</si>
  <si>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</si>
  <si>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</si>
  <si>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</si>
  <si>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</si>
  <si>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</si>
  <si>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</si>
  <si>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</si>
  <si>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</si>
  <si>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</si>
  <si>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</si>
  <si>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</si>
  <si>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</si>
  <si>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</si>
  <si>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</si>
  <si>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</si>
  <si>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</si>
  <si>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</si>
  <si>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</si>
  <si>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</si>
  <si>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</si>
  <si>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</si>
  <si>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</si>
  <si>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</si>
  <si>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</si>
  <si>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</si>
  <si>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</si>
  <si>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</si>
  <si>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</si>
  <si>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</si>
  <si>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</si>
  <si>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</si>
  <si>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</si>
  <si>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</si>
  <si>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</si>
  <si>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</si>
  <si>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</si>
  <si>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</si>
  <si>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</si>
  <si>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</si>
  <si>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</si>
  <si>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</si>
  <si>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</si>
  <si>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</si>
  <si>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</si>
  <si>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</si>
  <si>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</si>
  <si>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</si>
  <si>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</si>
  <si>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</si>
  <si>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</si>
  <si>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</si>
  <si>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</si>
  <si>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</si>
  <si>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</si>
  <si>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</si>
  <si>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</si>
  <si>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</si>
  <si>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</si>
  <si>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</si>
  <si>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</si>
  <si>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</si>
  <si>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</si>
  <si>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</si>
  <si>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</si>
  <si>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</si>
  <si>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</si>
  <si>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</si>
  <si>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</si>
  <si>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</si>
  <si>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</si>
  <si>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</si>
  <si>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</si>
  <si>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</si>
  <si>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</si>
  <si>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</si>
  <si>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</si>
  <si>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</si>
  <si>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</si>
  <si>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</si>
  <si>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</si>
  <si>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</si>
  <si>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</si>
  <si>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</si>
  <si>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</si>
  <si>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</si>
  <si>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</si>
  <si>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</si>
  <si>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</si>
  <si>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</si>
  <si>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</si>
  <si>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</si>
  <si>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</si>
  <si>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</si>
  <si>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</si>
  <si>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</si>
  <si>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</si>
  <si>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</si>
  <si>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</si>
  <si>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</si>
  <si>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</si>
  <si>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</si>
  <si>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</si>
  <si>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</si>
  <si>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</si>
  <si>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</si>
  <si>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</si>
  <si>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</si>
  <si>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</si>
  <si>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</si>
  <si>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</si>
  <si>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</si>
  <si>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</si>
  <si>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</si>
  <si>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</si>
  <si>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</si>
  <si>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</si>
  <si>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</si>
  <si>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</si>
  <si>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</si>
  <si>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</si>
  <si>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</si>
  <si>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</si>
  <si>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</si>
  <si>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</si>
  <si>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</si>
  <si>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</si>
  <si>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</si>
  <si>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</si>
  <si>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</si>
  <si>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</si>
  <si>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</si>
  <si>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</si>
  <si>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</si>
  <si>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</si>
  <si>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</si>
  <si>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</si>
  <si>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</si>
  <si>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</si>
  <si>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</si>
  <si>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</si>
  <si>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</si>
  <si>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</si>
  <si>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</si>
  <si>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</si>
  <si>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</si>
  <si>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</si>
  <si>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</si>
  <si>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</si>
  <si>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</si>
  <si>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</si>
  <si>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</si>
  <si>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</si>
  <si>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</si>
  <si>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</si>
  <si>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</si>
  <si>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</si>
  <si>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</si>
  <si>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</si>
  <si>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</si>
  <si>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</si>
  <si>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</si>
  <si>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</si>
  <si>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</si>
  <si>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</si>
  <si>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</si>
  <si>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</si>
  <si>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</si>
  <si>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</si>
  <si>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</si>
  <si>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</si>
  <si>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</si>
  <si>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</si>
  <si>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</si>
  <si>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</si>
  <si>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</si>
  <si>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</si>
  <si>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</si>
  <si>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</si>
  <si>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</si>
  <si>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</si>
  <si>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</si>
  <si>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</si>
  <si>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</si>
  <si>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</si>
  <si>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</si>
  <si>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</si>
  <si>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</si>
  <si>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</si>
  <si>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</si>
  <si>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</si>
  <si>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</si>
  <si>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</si>
  <si>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</si>
  <si>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</si>
  <si>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</si>
  <si>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</si>
  <si>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</si>
  <si>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</si>
  <si>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</si>
  <si>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</si>
  <si>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</si>
  <si>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</si>
  <si>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</si>
  <si>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</si>
  <si>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</si>
  <si>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</si>
  <si>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</si>
  <si>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</si>
  <si>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</si>
  <si>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</si>
  <si>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</si>
  <si>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</si>
  <si>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</si>
  <si>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</si>
  <si>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</si>
  <si>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</si>
  <si>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</si>
  <si>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</si>
  <si>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</si>
  <si>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</si>
  <si>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</si>
  <si>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</si>
  <si>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</si>
  <si>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</si>
  <si>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</si>
  <si>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</si>
  <si>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</si>
  <si>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</si>
  <si>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</si>
  <si>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</si>
  <si>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</si>
  <si>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</si>
  <si>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</si>
  <si>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</si>
  <si>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</si>
  <si>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</si>
  <si>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</si>
  <si>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</si>
  <si>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</si>
  <si>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</si>
  <si>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</si>
  <si>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</si>
  <si>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</si>
  <si>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</si>
  <si>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</si>
  <si>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</si>
  <si>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</si>
  <si>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</si>
  <si>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</si>
  <si>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</si>
  <si>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</si>
  <si>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</si>
  <si>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</si>
  <si>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</si>
  <si>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</si>
  <si>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</si>
  <si>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</si>
  <si>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</si>
  <si>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</si>
  <si>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</si>
  <si>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</si>
  <si>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</si>
  <si>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</si>
  <si>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</si>
  <si>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</si>
  <si>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</si>
  <si>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</si>
  <si>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</si>
  <si>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</si>
  <si>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</si>
  <si>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</si>
  <si>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</si>
  <si>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</si>
  <si>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</si>
  <si>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</si>
  <si>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</si>
  <si>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</si>
  <si>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</si>
  <si>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</si>
  <si>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</si>
  <si>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</si>
  <si>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</si>
  <si>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</si>
  <si>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</si>
  <si>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</si>
  <si>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</si>
  <si>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</si>
  <si>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</si>
  <si>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</si>
  <si>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</si>
  <si>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</si>
  <si>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</si>
  <si>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</si>
  <si>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</si>
  <si>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</si>
  <si>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</si>
  <si>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</si>
  <si>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</si>
  <si>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</si>
  <si>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</si>
  <si>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</si>
  <si>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</si>
  <si>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</si>
  <si>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</si>
  <si>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</si>
  <si>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</si>
  <si>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</si>
  <si>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</si>
  <si>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</si>
  <si>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</si>
  <si>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</si>
  <si>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</si>
  <si>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</si>
  <si>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</si>
  <si>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</si>
  <si>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</si>
  <si>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</si>
  <si>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</si>
  <si>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</si>
  <si>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</si>
  <si>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</si>
  <si>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</si>
  <si>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</si>
  <si>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</si>
  <si>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</si>
  <si>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</si>
  <si>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</si>
  <si>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</si>
  <si>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</si>
  <si>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</si>
  <si>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</si>
  <si>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</si>
  <si>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</si>
  <si>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</si>
  <si>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</si>
  <si>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</si>
  <si>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</si>
  <si>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</si>
  <si>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</si>
  <si>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</si>
  <si>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</si>
  <si>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</si>
  <si>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</si>
  <si>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</si>
  <si>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</si>
  <si>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</si>
  <si>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</si>
  <si>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</si>
  <si>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</si>
  <si>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</si>
  <si>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</si>
  <si>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</si>
  <si>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</si>
  <si>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</si>
  <si>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</si>
  <si>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</si>
  <si>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</si>
  <si>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</si>
  <si>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</si>
  <si>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</si>
  <si>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</si>
  <si>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</si>
  <si>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</si>
  <si>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</si>
  <si>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</si>
  <si>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</si>
  <si>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</si>
  <si>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</si>
  <si>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</si>
  <si>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</si>
  <si>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</si>
  <si>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</si>
  <si>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</si>
  <si>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</si>
  <si>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</si>
  <si>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</si>
  <si>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</si>
  <si>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</si>
  <si>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</si>
  <si>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</si>
  <si>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</si>
  <si>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</si>
  <si>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</si>
  <si>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</si>
  <si>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</si>
  <si>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</si>
  <si>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</si>
  <si>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</si>
  <si>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</si>
  <si>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</si>
  <si>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</si>
  <si>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</si>
  <si>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</si>
  <si>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</si>
  <si>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</si>
  <si>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</si>
  <si>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</si>
  <si>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</si>
  <si>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</si>
  <si>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</si>
  <si>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</si>
  <si>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</si>
  <si>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</si>
  <si>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</si>
  <si>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</si>
  <si>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</si>
  <si>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</si>
  <si>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</si>
  <si>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</si>
  <si>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</si>
  <si>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</si>
  <si>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</si>
  <si>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</si>
  <si>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</si>
  <si>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</si>
  <si>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</si>
  <si>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</si>
  <si>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</si>
  <si>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</si>
  <si>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</si>
  <si>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</si>
  <si>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</si>
  <si>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</si>
  <si>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</si>
  <si>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</si>
  <si>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</si>
  <si>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</si>
  <si>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</si>
  <si>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</si>
  <si>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</si>
  <si>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</si>
  <si>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</si>
  <si>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</si>
  <si>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</si>
  <si>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</si>
  <si>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</si>
  <si>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</si>
  <si>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</si>
  <si>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</si>
  <si>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</si>
  <si>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</si>
  <si>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</si>
  <si>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</si>
  <si>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</si>
  <si>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</si>
  <si>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</si>
  <si>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</si>
  <si>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</si>
  <si>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</si>
  <si>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</si>
  <si>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</si>
  <si>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</si>
  <si>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</si>
  <si>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</si>
  <si>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</si>
  <si>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</si>
  <si>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</si>
  <si>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</si>
  <si>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</si>
  <si>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</si>
  <si>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</si>
  <si>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</si>
  <si>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</si>
  <si>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</si>
  <si>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</si>
  <si>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</si>
  <si>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</si>
  <si>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</si>
  <si>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</si>
  <si>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</si>
  <si>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</si>
  <si>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</si>
  <si>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</si>
  <si>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</si>
  <si>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</si>
  <si>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</si>
  <si>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</si>
  <si>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</si>
  <si>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</si>
  <si>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</si>
  <si>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</si>
  <si>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</si>
  <si>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</si>
  <si>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</si>
  <si>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</si>
  <si>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</si>
  <si>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</si>
  <si>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</si>
  <si>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</si>
  <si>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</si>
  <si>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</si>
  <si>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</si>
  <si>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</si>
  <si>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</si>
  <si>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</si>
  <si>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</si>
  <si>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</si>
  <si>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</si>
  <si>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</si>
  <si>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</si>
  <si>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</si>
  <si>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</si>
  <si>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</si>
  <si>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</si>
  <si>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</si>
  <si>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</si>
  <si>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</si>
  <si>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</si>
  <si>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</si>
  <si>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</si>
  <si>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</si>
  <si>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</si>
  <si>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</si>
  <si>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</si>
  <si>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</si>
  <si>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</si>
  <si>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</si>
  <si>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</si>
  <si>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</si>
  <si>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</si>
  <si>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</si>
  <si>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</si>
  <si>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</si>
  <si>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</si>
  <si>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</si>
  <si>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</si>
  <si>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</si>
  <si>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</si>
  <si>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</si>
  <si>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</si>
  <si>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</si>
  <si>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</si>
  <si>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</si>
  <si>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</si>
  <si>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</si>
  <si>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</si>
  <si>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</si>
  <si>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</si>
  <si>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</si>
  <si>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</si>
  <si>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</si>
  <si>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</si>
  <si>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</si>
  <si>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</si>
  <si>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</si>
  <si>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</si>
  <si>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</si>
  <si>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</si>
  <si>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</si>
  <si>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</si>
  <si>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</si>
  <si>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</si>
  <si>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</si>
  <si>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</si>
  <si>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</si>
  <si>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</si>
  <si>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</si>
  <si>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</si>
  <si>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</si>
  <si>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</si>
  <si>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</si>
  <si>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</si>
  <si>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</si>
  <si>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</si>
  <si>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</si>
  <si>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</si>
  <si>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</si>
  <si>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</si>
  <si>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</si>
  <si>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</si>
  <si>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</si>
  <si>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</si>
  <si>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</si>
  <si>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</si>
  <si>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</si>
  <si>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</si>
  <si>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</si>
  <si>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</si>
  <si>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</si>
  <si>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</si>
  <si>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</si>
  <si>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</si>
  <si>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</si>
  <si>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</si>
  <si>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</si>
  <si>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</si>
  <si>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</si>
  <si>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</si>
  <si>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</si>
  <si>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</si>
  <si>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</si>
  <si>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</si>
  <si>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</si>
  <si>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</si>
  <si>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</si>
  <si>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</si>
  <si>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</si>
  <si>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</si>
  <si>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</si>
  <si>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</si>
  <si>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</si>
  <si>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</si>
  <si>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</si>
  <si>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</si>
  <si>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</si>
  <si>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</si>
  <si>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</si>
  <si>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</si>
  <si>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</si>
  <si>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</si>
  <si>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</si>
  <si>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</si>
  <si>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</si>
  <si>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</si>
  <si>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</si>
  <si>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</si>
  <si>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</si>
  <si>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</si>
  <si>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</si>
  <si>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</si>
  <si>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</si>
  <si>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</si>
  <si>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</si>
  <si>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</si>
  <si>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</si>
  <si>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</si>
  <si>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</si>
  <si>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</si>
  <si>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</si>
  <si>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</si>
  <si>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</si>
  <si>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</si>
  <si>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</si>
  <si>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</si>
  <si>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</si>
  <si>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</si>
  <si>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</si>
  <si>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</si>
  <si>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</si>
  <si>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</si>
  <si>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</si>
  <si>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</si>
  <si>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</si>
  <si>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</si>
  <si>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</si>
  <si>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</si>
  <si>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</si>
  <si>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</si>
  <si>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</si>
  <si>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</si>
  <si>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</si>
  <si>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</si>
  <si>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</si>
  <si>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</si>
  <si>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</si>
  <si>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</si>
  <si>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</si>
  <si>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</si>
  <si>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</si>
  <si>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</si>
  <si>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</si>
  <si>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</si>
  <si>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</si>
  <si>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</si>
  <si>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</si>
  <si>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</si>
  <si>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</si>
  <si>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</si>
  <si>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</si>
  <si>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</si>
  <si>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</si>
  <si>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</si>
  <si>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</si>
  <si>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</si>
  <si>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</si>
  <si>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</si>
  <si>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</si>
  <si>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</si>
  <si>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</si>
  <si>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</si>
  <si>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</si>
  <si>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</si>
  <si>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</si>
  <si>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</si>
  <si>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</si>
  <si>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</si>
  <si>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</si>
  <si>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</si>
  <si>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</si>
  <si>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</si>
  <si>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</si>
  <si>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</si>
  <si>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</si>
  <si>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</si>
  <si>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</si>
  <si>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</si>
  <si>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</si>
  <si>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</si>
  <si>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</si>
  <si>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</si>
  <si>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</si>
  <si>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</si>
  <si>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</si>
  <si>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</si>
  <si>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</si>
  <si>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</si>
  <si>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</si>
  <si>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</si>
  <si>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</si>
  <si>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</si>
  <si>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</si>
  <si>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</si>
  <si>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</si>
  <si>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</si>
  <si>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</si>
  <si>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</si>
  <si>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</si>
  <si>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</si>
  <si>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</si>
  <si>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</si>
  <si>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</si>
  <si>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</si>
  <si>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</si>
  <si>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</si>
  <si>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</si>
  <si>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</si>
  <si>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</si>
  <si>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</si>
  <si>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</si>
  <si>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</si>
  <si>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</si>
  <si>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</si>
  <si>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</si>
  <si>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</si>
  <si>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</si>
  <si>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</si>
  <si>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</si>
  <si>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</si>
  <si>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</si>
  <si>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</si>
  <si>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</si>
  <si>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</si>
  <si>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</si>
  <si>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</si>
  <si>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</si>
  <si>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</si>
  <si>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</si>
  <si>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</si>
  <si>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</si>
  <si>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</si>
  <si>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</si>
  <si>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</si>
  <si>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</si>
  <si>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</si>
  <si>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</si>
  <si>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</si>
  <si>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</si>
  <si>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</si>
  <si>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</si>
  <si>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</si>
  <si>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</si>
  <si>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</si>
  <si>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</si>
  <si>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</si>
  <si>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</si>
  <si>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</si>
  <si>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</si>
  <si>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</si>
  <si>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</si>
  <si>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</si>
  <si>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</si>
  <si>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</si>
  <si>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</si>
  <si>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</si>
  <si>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</si>
  <si>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</si>
  <si>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</si>
  <si>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</si>
  <si>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</si>
  <si>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</si>
  <si>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</si>
  <si>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</si>
  <si>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</si>
  <si>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</si>
  <si>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</si>
  <si>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</si>
  <si>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</si>
  <si>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</si>
  <si>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</si>
  <si>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</si>
  <si>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</si>
  <si>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</si>
  <si>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</si>
  <si>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</si>
  <si>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</si>
  <si>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</si>
  <si>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</si>
  <si>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</si>
  <si>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</si>
  <si>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</si>
  <si>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</si>
  <si>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</si>
  <si>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</si>
  <si>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</si>
  <si>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</si>
  <si>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</si>
  <si>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</si>
  <si>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</si>
  <si>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</si>
  <si>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</si>
  <si>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</si>
  <si>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</si>
  <si>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</si>
  <si>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</si>
  <si>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</si>
  <si>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</si>
  <si>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</si>
  <si>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</si>
  <si>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</si>
  <si>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</si>
  <si>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</si>
  <si>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</si>
  <si>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</si>
  <si>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</si>
  <si>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</si>
  <si>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</si>
  <si>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</si>
  <si>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</si>
  <si>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</si>
  <si>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</si>
  <si>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</si>
  <si>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</si>
  <si>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</si>
  <si>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</si>
  <si>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</si>
  <si>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</si>
  <si>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</si>
  <si>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</si>
  <si>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</si>
  <si>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</si>
  <si>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</si>
  <si>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</si>
  <si>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</si>
  <si>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</si>
  <si>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</si>
  <si>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</si>
  <si>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</si>
  <si>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</si>
  <si>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</si>
  <si>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</si>
  <si>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</si>
  <si>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</si>
  <si>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</si>
  <si>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</si>
  <si>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</si>
  <si>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</si>
  <si>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</si>
  <si>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</si>
  <si>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</si>
  <si>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</si>
  <si>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</si>
  <si>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</si>
  <si>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</si>
  <si>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</si>
  <si>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</si>
  <si>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</si>
  <si>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</si>
  <si>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</si>
  <si>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</si>
  <si>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</si>
  <si>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</si>
  <si>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</si>
  <si>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</si>
  <si>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</si>
  <si>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</si>
  <si>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</si>
  <si>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</si>
  <si>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</si>
  <si>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</si>
  <si>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</si>
  <si>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</si>
  <si>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</si>
  <si>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</si>
  <si>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</si>
  <si>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</si>
  <si>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</si>
  <si>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</si>
  <si>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</si>
  <si>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</si>
  <si>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</si>
  <si>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</si>
  <si>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</si>
  <si>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</si>
  <si>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</si>
  <si>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</si>
  <si>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</si>
  <si>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</si>
  <si>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</si>
  <si>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</si>
  <si>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</si>
  <si>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</si>
  <si>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</si>
  <si>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</si>
  <si>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</si>
  <si>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</si>
  <si>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</si>
  <si>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</si>
  <si>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</si>
  <si>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</si>
  <si>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</si>
  <si>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</si>
  <si>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</si>
  <si>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</si>
  <si>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</si>
  <si>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</si>
  <si>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</si>
  <si>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</si>
  <si>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</si>
  <si>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</si>
  <si>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</si>
  <si>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</si>
  <si>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</si>
  <si>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</si>
  <si>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</si>
  <si>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</si>
  <si>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</si>
  <si>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</si>
  <si>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</si>
  <si>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</si>
  <si>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</si>
  <si>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</si>
  <si>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</si>
  <si>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</si>
  <si>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</si>
  <si>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</si>
  <si>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</si>
  <si>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</si>
  <si>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</si>
  <si>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</si>
  <si>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</si>
  <si>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</si>
  <si>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</si>
  <si>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</si>
  <si>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</si>
  <si>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</si>
  <si>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</si>
  <si>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</si>
  <si>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</si>
  <si>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</si>
  <si>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</si>
  <si>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</si>
  <si>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</si>
  <si>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</si>
  <si>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</si>
  <si>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</si>
  <si>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</si>
  <si>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</si>
  <si>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</si>
  <si>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</si>
  <si>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</si>
  <si>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</si>
  <si>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</si>
  <si>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</si>
  <si>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</si>
  <si>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</si>
  <si>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</si>
  <si>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</si>
  <si>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</si>
  <si>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</si>
  <si>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</si>
  <si>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</si>
  <si>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</si>
  <si>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</si>
  <si>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</si>
  <si>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</si>
  <si>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</si>
  <si>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</si>
  <si>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</si>
  <si>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</si>
  <si>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</si>
  <si>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</si>
  <si>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</si>
  <si>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</si>
  <si>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</si>
  <si>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</si>
  <si>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</si>
  <si>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</si>
  <si>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</si>
  <si>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</si>
  <si>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</si>
  <si>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</si>
  <si>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</si>
  <si>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</si>
  <si>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</si>
  <si>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</si>
  <si>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</si>
  <si>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</si>
  <si>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</si>
  <si>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</si>
  <si>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</si>
  <si>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</si>
  <si>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</si>
  <si>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</si>
  <si>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</si>
  <si>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</si>
  <si>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</si>
  <si>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</si>
  <si>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</si>
  <si>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</si>
  <si>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</si>
  <si>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</si>
  <si>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</si>
  <si>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</si>
  <si>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</si>
  <si>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</si>
  <si>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</si>
  <si>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</si>
  <si>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</si>
  <si>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</si>
  <si>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</si>
  <si>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</si>
  <si>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</si>
  <si>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</si>
  <si>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</si>
  <si>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</si>
  <si>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</si>
  <si>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</si>
  <si>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</si>
  <si>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</si>
  <si>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</si>
  <si>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</si>
  <si>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</si>
  <si>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</si>
  <si>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</si>
  <si>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</si>
  <si>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</si>
  <si>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</si>
  <si>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</si>
  <si>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</si>
  <si>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</si>
  <si>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</si>
  <si>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</si>
  <si>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</si>
  <si>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</si>
  <si>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</si>
  <si>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</si>
  <si>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</si>
  <si>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</si>
  <si>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</si>
  <si>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</si>
  <si>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</si>
  <si>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</si>
  <si>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</si>
  <si>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</si>
  <si>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</si>
  <si>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</si>
  <si>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</si>
  <si>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</si>
  <si>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</si>
  <si>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</si>
  <si>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</si>
  <si>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</si>
  <si>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</si>
  <si>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</si>
  <si>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</si>
  <si>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</si>
  <si>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</si>
  <si>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</si>
  <si>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</si>
  <si>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</si>
  <si>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</si>
  <si>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</si>
  <si>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</si>
  <si>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</si>
  <si>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</si>
  <si>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</si>
  <si>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</si>
  <si>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</si>
  <si>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</si>
  <si>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</si>
  <si>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</si>
  <si>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</si>
  <si>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</si>
  <si>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</si>
  <si>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</si>
  <si>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</si>
  <si>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</si>
  <si>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</si>
  <si>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</si>
  <si>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</si>
  <si>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</si>
  <si>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</si>
  <si>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</si>
  <si>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</si>
  <si>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</si>
  <si>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</si>
  <si>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</si>
  <si>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</si>
  <si>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</si>
  <si>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</si>
  <si>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</si>
  <si>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</si>
  <si>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</si>
  <si>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</si>
  <si>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</si>
  <si>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</si>
  <si>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</si>
  <si>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</si>
  <si>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</si>
  <si>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</si>
  <si>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</si>
  <si>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</si>
  <si>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</si>
  <si>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</si>
  <si>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</si>
  <si>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</si>
  <si>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</si>
  <si>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</si>
  <si>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</si>
  <si>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</si>
  <si>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</si>
  <si>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</si>
  <si>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</si>
  <si>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</si>
  <si>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</si>
  <si>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</si>
  <si>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</si>
  <si>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</si>
  <si>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</si>
  <si>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</si>
  <si>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</si>
  <si>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</si>
  <si>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</si>
  <si>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</si>
  <si>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</si>
  <si>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</si>
  <si>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</si>
  <si>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</si>
  <si>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</si>
  <si>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</si>
  <si>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</si>
  <si>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</si>
  <si>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</si>
  <si>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</si>
  <si>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</si>
  <si>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</si>
  <si>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</si>
  <si>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</si>
  <si>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</si>
  <si>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</si>
  <si>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</si>
  <si>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</si>
  <si>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</si>
  <si>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</si>
  <si>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</si>
  <si>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</si>
  <si>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</si>
  <si>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</si>
  <si>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</si>
  <si>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</si>
  <si>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</si>
  <si>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</si>
  <si>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</si>
  <si>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</si>
  <si>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</si>
  <si>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</si>
  <si>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</si>
  <si>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</si>
  <si>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</si>
  <si>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</si>
  <si>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</si>
  <si>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</si>
  <si>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</si>
  <si>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</si>
  <si>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</si>
  <si>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</si>
  <si>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</si>
  <si>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</si>
  <si>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</si>
  <si>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</si>
  <si>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</si>
  <si>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</si>
  <si>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</si>
  <si>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</si>
  <si>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</si>
  <si>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</si>
  <si>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</si>
  <si>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</si>
  <si>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</si>
  <si>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</si>
  <si>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</si>
  <si>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</si>
  <si>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</si>
  <si>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</si>
  <si>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</si>
  <si>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</si>
  <si>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</si>
  <si>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</si>
  <si>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</si>
  <si>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</si>
  <si>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</si>
  <si>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</si>
  <si>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</si>
  <si>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</si>
  <si>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</si>
  <si>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</si>
  <si>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</si>
  <si>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</si>
  <si>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</si>
  <si>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</si>
  <si>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</si>
  <si>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</si>
  <si>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</si>
  <si>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</si>
  <si>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</si>
  <si>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</si>
  <si>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</si>
  <si>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</si>
  <si>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</si>
  <si>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</si>
  <si>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</si>
  <si>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</si>
  <si>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</si>
  <si>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</si>
  <si>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</si>
  <si>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</si>
  <si>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</si>
  <si>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</si>
  <si>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</si>
  <si>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</si>
  <si>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</si>
  <si>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</si>
  <si>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</si>
  <si>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</si>
  <si>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</si>
  <si>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</si>
  <si>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</si>
  <si>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</si>
  <si>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</si>
  <si>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</si>
  <si>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</si>
  <si>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</si>
  <si>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</si>
  <si>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</si>
  <si>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</si>
  <si>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</si>
  <si>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</si>
  <si>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</si>
  <si>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</si>
  <si>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</si>
  <si>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</si>
  <si>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</si>
  <si>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</si>
  <si>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</si>
  <si>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</si>
  <si>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</si>
  <si>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</si>
  <si>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</si>
  <si>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</si>
  <si>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</si>
  <si>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</si>
  <si>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</si>
  <si>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</si>
  <si>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</si>
  <si>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</si>
  <si>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</si>
  <si>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</si>
  <si>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</si>
  <si>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</si>
  <si>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</si>
  <si>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</si>
  <si>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</si>
  <si>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</si>
  <si>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</si>
  <si>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</si>
  <si>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</si>
  <si>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</si>
  <si>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</si>
  <si>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</si>
  <si>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</si>
  <si>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</si>
  <si>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</si>
  <si>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</si>
  <si>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</si>
  <si>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</si>
  <si>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</si>
  <si>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</si>
  <si>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</si>
  <si>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</si>
  <si>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</si>
  <si>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</si>
  <si>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</si>
  <si>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</si>
  <si>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</si>
  <si>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</si>
  <si>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</si>
  <si>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</si>
  <si>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</si>
  <si>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</si>
  <si>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</si>
  <si>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</si>
  <si>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</si>
  <si>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</si>
  <si>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</si>
  <si>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</si>
  <si>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</si>
  <si>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</si>
  <si>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</si>
  <si>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</si>
  <si>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</si>
  <si>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</si>
  <si>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</si>
  <si>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</si>
  <si>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</si>
  <si>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</si>
  <si>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</si>
  <si>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</si>
  <si>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</si>
  <si>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</si>
  <si>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</si>
  <si>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</si>
  <si>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</si>
  <si>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</si>
  <si>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</si>
  <si>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</si>
  <si>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</si>
  <si>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</si>
  <si>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</si>
  <si>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</si>
  <si>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</si>
  <si>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</si>
  <si>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</si>
  <si>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</si>
  <si>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</si>
  <si>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</si>
  <si>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</si>
  <si>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</si>
  <si>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</si>
  <si>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</si>
  <si>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</si>
  <si>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</si>
  <si>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</si>
  <si>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</si>
  <si>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</si>
  <si>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</si>
  <si>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</si>
  <si>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</si>
  <si>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</si>
  <si>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</si>
  <si>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</si>
  <si>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</si>
  <si>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</si>
  <si>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</si>
  <si>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</si>
  <si>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</si>
  <si>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</si>
  <si>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</si>
  <si>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</si>
  <si>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</si>
  <si>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</si>
  <si>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</si>
  <si>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</si>
  <si>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</si>
  <si>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</si>
  <si>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</si>
  <si>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</si>
  <si>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</si>
  <si>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</si>
  <si>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</si>
  <si>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</si>
  <si>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</si>
  <si>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</si>
  <si>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</si>
  <si>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</si>
  <si>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</si>
  <si>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</si>
  <si>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</si>
  <si>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</si>
  <si>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</si>
  <si>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</si>
  <si>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</si>
  <si>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</si>
  <si>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</si>
  <si>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</si>
  <si>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</si>
  <si>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</si>
  <si>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</si>
  <si>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</si>
  <si>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</si>
  <si>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</si>
  <si>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</si>
  <si>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</si>
  <si>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</si>
  <si>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</si>
  <si>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</si>
  <si>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</si>
  <si>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</si>
  <si>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</si>
  <si>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</si>
  <si>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</si>
  <si>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</si>
  <si>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</si>
  <si>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</si>
  <si>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</si>
  <si>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</si>
  <si>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</si>
  <si>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</si>
  <si>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</si>
  <si>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</si>
  <si>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</si>
  <si>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</si>
  <si>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</si>
  <si>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</si>
  <si>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</si>
  <si>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</si>
  <si>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</si>
  <si>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</si>
  <si>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</si>
  <si>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</si>
  <si>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</si>
  <si>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</si>
  <si>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</si>
  <si>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</si>
  <si>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</si>
  <si>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</si>
  <si>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</si>
  <si>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</si>
  <si>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</si>
  <si>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</si>
  <si>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</si>
  <si>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</si>
  <si>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</si>
  <si>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</si>
  <si>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</si>
  <si>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</si>
  <si>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</si>
  <si>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</si>
  <si>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</si>
  <si>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</si>
  <si>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</si>
  <si>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</si>
  <si>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</si>
  <si>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</si>
  <si>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</si>
  <si>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</si>
  <si>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</si>
  <si>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</si>
  <si>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</si>
  <si>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</si>
  <si>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</si>
  <si>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</si>
  <si>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</si>
  <si>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</si>
  <si>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</si>
  <si>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</si>
  <si>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</si>
  <si>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</si>
  <si>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</si>
  <si>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</si>
  <si>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</si>
  <si>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</si>
  <si>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</si>
  <si>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</si>
  <si>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</si>
  <si>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</si>
  <si>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</si>
  <si>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</si>
  <si>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</si>
  <si>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</si>
  <si>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</si>
  <si>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</si>
  <si>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</si>
  <si>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</si>
  <si>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</si>
  <si>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</si>
  <si>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</si>
  <si>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</si>
  <si>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</si>
  <si>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</si>
  <si>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</si>
  <si>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</si>
  <si>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</si>
  <si>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</si>
  <si>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</si>
  <si>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</si>
  <si>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</si>
  <si>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</si>
  <si>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</si>
  <si>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</si>
  <si>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</si>
  <si>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</si>
  <si>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</si>
  <si>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</si>
  <si>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</si>
  <si>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</si>
  <si>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</si>
  <si>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</si>
  <si>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</si>
  <si>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</si>
  <si>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</si>
  <si>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</si>
  <si>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</si>
  <si>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</si>
  <si>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</si>
  <si>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</si>
  <si>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</si>
  <si>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</si>
  <si>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</si>
  <si>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</si>
  <si>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</si>
  <si>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</si>
  <si>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</si>
  <si>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</si>
  <si>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</si>
  <si>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</si>
  <si>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</si>
  <si>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</si>
  <si>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</si>
  <si>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</si>
  <si>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</si>
  <si>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</si>
  <si>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</si>
  <si>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</si>
  <si>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</si>
  <si>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</si>
  <si>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</si>
  <si>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</si>
  <si>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</si>
  <si>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</si>
  <si>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</si>
  <si>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</si>
  <si>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</si>
  <si>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</si>
  <si>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</si>
  <si>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</si>
  <si>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</si>
  <si>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</si>
  <si>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</si>
  <si>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</si>
  <si>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</si>
  <si>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</si>
  <si>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</si>
  <si>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</si>
  <si>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</si>
  <si>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</si>
  <si>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</si>
  <si>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</si>
  <si>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</si>
  <si>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</si>
  <si>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</si>
  <si>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</si>
  <si>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</si>
  <si>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</si>
  <si>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</si>
  <si>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</si>
  <si>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</si>
  <si>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</si>
  <si>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</si>
  <si>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</si>
  <si>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</si>
  <si>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</si>
  <si>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</si>
  <si>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</si>
  <si>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</si>
  <si>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</si>
  <si>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</si>
  <si>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</si>
  <si>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</si>
  <si>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</si>
  <si>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</si>
  <si>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</si>
  <si>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</si>
  <si>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</si>
  <si>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</si>
  <si>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</si>
  <si>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</si>
  <si>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</si>
  <si>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</si>
  <si>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</si>
  <si>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</si>
  <si>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</si>
  <si>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</si>
  <si>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</si>
  <si>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</si>
  <si>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</si>
  <si>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</si>
  <si>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</si>
  <si>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</si>
  <si>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</si>
  <si>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</si>
  <si>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</si>
  <si>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</si>
  <si>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</si>
  <si>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</si>
  <si>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</si>
  <si>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</si>
  <si>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</si>
  <si>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</si>
  <si>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</si>
  <si>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</si>
  <si>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</si>
  <si>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</si>
  <si>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</si>
  <si>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</si>
  <si>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</si>
  <si>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</si>
  <si>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</si>
  <si>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</si>
  <si>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</si>
  <si>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</si>
  <si>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</si>
  <si>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</si>
  <si>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</si>
  <si>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</si>
  <si>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</si>
  <si>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</si>
  <si>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</si>
  <si>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</si>
  <si>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</si>
  <si>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</si>
  <si>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</si>
  <si>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</si>
  <si>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</si>
  <si>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</si>
  <si>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</si>
  <si>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</si>
  <si>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</si>
  <si>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</si>
  <si>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</si>
  <si>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</si>
  <si>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</si>
  <si>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</si>
  <si>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</si>
  <si>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</si>
  <si>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</si>
  <si>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</si>
  <si>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</si>
  <si>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</si>
  <si>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</si>
  <si>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</si>
  <si>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</si>
  <si>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</si>
  <si>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</si>
  <si>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</si>
  <si>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</si>
  <si>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</si>
  <si>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</si>
  <si>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</si>
  <si>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</si>
  <si>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</si>
  <si>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</si>
  <si>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</si>
  <si>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</si>
  <si>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</si>
  <si>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</si>
  <si>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</si>
  <si>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</si>
  <si>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</si>
  <si>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</si>
  <si>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</si>
  <si>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</si>
  <si>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</si>
  <si>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</si>
  <si>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</si>
  <si>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</si>
  <si>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</si>
  <si>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</si>
  <si>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</si>
  <si>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</si>
  <si>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</si>
  <si>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</si>
  <si>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</si>
  <si>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</si>
  <si>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</si>
  <si>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</si>
  <si>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</si>
  <si>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</si>
  <si>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</si>
  <si>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</si>
  <si>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</si>
  <si>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</si>
  <si>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</si>
  <si>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</si>
  <si>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</si>
  <si>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</si>
  <si>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</si>
  <si>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</si>
  <si>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</si>
  <si>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</si>
  <si>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</si>
  <si>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</si>
  <si>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</si>
  <si>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</si>
  <si>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</si>
  <si>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</si>
  <si>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</si>
  <si>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</si>
  <si>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</si>
  <si>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</si>
  <si>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</si>
  <si>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</si>
  <si>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</si>
  <si>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</si>
  <si>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</si>
  <si>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</si>
  <si>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</si>
  <si>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</si>
  <si>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</si>
  <si>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</si>
  <si>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</si>
  <si>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</si>
  <si>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</si>
  <si>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</si>
  <si>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</si>
  <si>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</si>
  <si>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</si>
  <si>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</si>
  <si>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</si>
  <si>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</si>
  <si>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</si>
  <si>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</si>
  <si>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</si>
  <si>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</si>
  <si>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</si>
  <si>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</si>
  <si>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</si>
  <si>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</si>
  <si>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</si>
  <si>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</si>
  <si>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</si>
  <si>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</si>
  <si>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</si>
  <si>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</si>
  <si>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</si>
  <si>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</si>
  <si>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</si>
  <si>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</si>
  <si>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</si>
  <si>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</si>
  <si>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</si>
  <si>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</si>
  <si>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</si>
  <si>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</si>
  <si>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</si>
  <si>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</si>
  <si>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</si>
  <si>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</si>
  <si>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</si>
  <si>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</si>
  <si>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</si>
  <si>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</si>
  <si>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</si>
  <si>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</si>
  <si>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</si>
  <si>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</si>
  <si>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</si>
  <si>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</si>
  <si>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</si>
  <si>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</si>
  <si>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</si>
  <si>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</si>
  <si>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</si>
  <si>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</si>
  <si>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</si>
  <si>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</si>
  <si>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</si>
  <si>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</si>
  <si>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</si>
  <si>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</si>
  <si>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</si>
  <si>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</si>
  <si>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</si>
  <si>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</si>
  <si>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</si>
  <si>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</si>
  <si>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</si>
  <si>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</si>
  <si>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</si>
  <si>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</si>
  <si>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</si>
  <si>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</si>
  <si>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</si>
  <si>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</si>
  <si>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</si>
  <si>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</si>
  <si>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</si>
  <si>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</si>
  <si>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</si>
  <si>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</si>
  <si>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</si>
  <si>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</si>
  <si>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</si>
  <si>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</si>
  <si>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</si>
  <si>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</si>
  <si>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</si>
  <si>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</si>
  <si>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</si>
  <si>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</si>
  <si>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</si>
  <si>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</si>
  <si>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</si>
  <si>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</si>
  <si>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</si>
  <si>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</si>
  <si>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</si>
  <si>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</si>
  <si>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</si>
  <si>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</si>
  <si>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</si>
  <si>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</si>
  <si>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</si>
  <si>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</si>
  <si>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</si>
  <si>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</si>
  <si>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</si>
  <si>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</si>
  <si>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</si>
  <si>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</si>
  <si>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</si>
  <si>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</si>
  <si>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</si>
  <si>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</si>
  <si>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</si>
  <si>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</si>
  <si>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</si>
  <si>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</si>
  <si>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</si>
  <si>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</si>
  <si>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</si>
  <si>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</si>
  <si>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</si>
  <si>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</si>
  <si>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</si>
  <si>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</si>
  <si>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</si>
  <si>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</si>
  <si>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</si>
  <si>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</si>
  <si>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</si>
  <si>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</si>
  <si>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</si>
  <si>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</si>
  <si>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</si>
  <si>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</si>
  <si>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</si>
  <si>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</si>
  <si>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</si>
  <si>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</si>
  <si>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</si>
  <si>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</si>
  <si>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</si>
  <si>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</si>
  <si>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</si>
  <si>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</si>
  <si>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</si>
  <si>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</si>
  <si>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</si>
  <si>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</si>
  <si>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</si>
  <si>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</si>
  <si>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</si>
  <si>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</si>
  <si>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</si>
  <si>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</si>
  <si>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</si>
  <si>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</si>
  <si>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</si>
  <si>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</si>
  <si>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</si>
  <si>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</si>
  <si>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</si>
  <si>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</si>
  <si>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</si>
  <si>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</si>
  <si>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</si>
  <si>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</si>
  <si>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</si>
  <si>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</si>
  <si>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</si>
  <si>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</si>
  <si>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</si>
  <si>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</si>
  <si>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</si>
  <si>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</si>
  <si>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</si>
  <si>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</si>
  <si>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</si>
  <si>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</si>
  <si>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</si>
  <si>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</si>
  <si>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</si>
  <si>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</si>
  <si>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</si>
  <si>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</si>
  <si>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</si>
  <si>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</si>
  <si>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</si>
  <si>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</si>
  <si>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</si>
  <si>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</si>
  <si>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</si>
  <si>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</si>
  <si>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</si>
  <si>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</si>
  <si>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</si>
  <si>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</si>
  <si>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</si>
  <si>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</si>
  <si>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</si>
  <si>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</si>
  <si>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</si>
  <si>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</si>
  <si>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</si>
  <si>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</si>
  <si>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</si>
  <si>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</si>
  <si>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</si>
  <si>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</si>
  <si>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</si>
  <si>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</si>
  <si>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</si>
  <si>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</si>
  <si>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</si>
  <si>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</si>
  <si>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</si>
  <si>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</si>
  <si>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</si>
  <si>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</si>
  <si>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</si>
  <si>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</si>
  <si>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</si>
  <si>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</si>
  <si>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</si>
  <si>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</si>
  <si>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</si>
  <si>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</si>
  <si>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</si>
  <si>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</si>
  <si>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</si>
  <si>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</si>
  <si>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</si>
  <si>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</si>
  <si>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</si>
  <si>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</si>
  <si>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</si>
  <si>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</si>
  <si>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</si>
  <si>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</si>
  <si>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</si>
  <si>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</si>
  <si>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</si>
  <si>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</si>
  <si>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</si>
  <si>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</si>
  <si>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</si>
  <si>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</si>
  <si>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</si>
  <si>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</si>
  <si>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</si>
  <si>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</si>
  <si>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</si>
  <si>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</si>
  <si>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</si>
  <si>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</si>
  <si>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</si>
  <si>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</si>
  <si>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</si>
  <si>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</si>
  <si>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</si>
  <si>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</si>
  <si>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</si>
  <si>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</si>
  <si>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</si>
  <si>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</si>
  <si>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</si>
  <si>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</si>
  <si>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</si>
  <si>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</si>
  <si>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</si>
  <si>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</si>
  <si>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</si>
  <si>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</si>
  <si>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</si>
  <si>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</si>
  <si>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</si>
  <si>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</si>
  <si>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</si>
  <si>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</si>
  <si>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</si>
  <si>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</si>
  <si>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</si>
  <si>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</si>
  <si>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</si>
  <si>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</si>
  <si>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</si>
  <si>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</si>
  <si>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</si>
  <si>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</si>
  <si>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</si>
  <si>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</si>
  <si>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</si>
  <si>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</si>
  <si>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</si>
  <si>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</si>
  <si>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</si>
  <si>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</si>
  <si>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</si>
  <si>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</si>
  <si>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</si>
  <si>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</si>
  <si>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</si>
  <si>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</si>
  <si>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</si>
  <si>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</si>
  <si>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</si>
  <si>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</si>
  <si>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</si>
  <si>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</si>
  <si>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</si>
  <si>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</si>
  <si>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</si>
  <si>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</si>
  <si>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</si>
  <si>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</si>
  <si>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</si>
  <si>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</si>
  <si>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</si>
  <si>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</si>
  <si>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</si>
  <si>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</si>
  <si>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</si>
  <si>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</si>
  <si>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</si>
  <si>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</si>
  <si>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</si>
  <si>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</si>
  <si>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</si>
  <si>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</si>
  <si>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</si>
  <si>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</si>
  <si>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</si>
  <si>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</si>
  <si>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</si>
  <si>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</si>
  <si>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</si>
  <si>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</si>
  <si>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</si>
  <si>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</si>
  <si>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</si>
  <si>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</si>
  <si>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</si>
  <si>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</si>
  <si>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</si>
  <si>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</si>
  <si>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</si>
  <si>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</si>
  <si>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</si>
  <si>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</si>
  <si>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</si>
  <si>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</si>
  <si>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</si>
  <si>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</si>
  <si>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</si>
  <si>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</si>
  <si>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</si>
  <si>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</si>
  <si>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</si>
  <si>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</si>
  <si>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</si>
  <si>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</si>
  <si>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</si>
  <si>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</si>
  <si>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</si>
  <si>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</si>
  <si>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</si>
  <si>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</si>
  <si>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</si>
  <si>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</si>
  <si>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</si>
  <si>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</si>
  <si>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</si>
  <si>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</si>
  <si>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</si>
  <si>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</si>
  <si>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</si>
  <si>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</si>
  <si>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</si>
  <si>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</si>
  <si>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</si>
  <si>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</si>
  <si>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</si>
  <si>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</si>
  <si>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</si>
  <si>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</si>
  <si>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</si>
  <si>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</si>
  <si>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</si>
  <si>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</si>
  <si>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</si>
  <si>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</si>
  <si>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</si>
  <si>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</si>
  <si>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</si>
  <si>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</si>
  <si>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</si>
  <si>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</si>
  <si>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</si>
  <si>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</si>
  <si>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</si>
  <si>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</si>
  <si>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</si>
  <si>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</si>
  <si>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</si>
  <si>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</si>
  <si>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</si>
  <si>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</si>
  <si>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</si>
  <si>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</si>
  <si>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</si>
  <si>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</si>
  <si>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</si>
  <si>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</si>
  <si>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</si>
  <si>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</si>
  <si>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</si>
  <si>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</si>
  <si>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</si>
  <si>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</si>
  <si>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</si>
  <si>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</si>
  <si>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</si>
  <si>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</si>
  <si>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</si>
  <si>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</si>
  <si>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</si>
  <si>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</si>
  <si>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</si>
  <si>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</si>
  <si>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</si>
  <si>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</si>
  <si>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</si>
  <si>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</si>
  <si>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</si>
  <si>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</si>
  <si>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</si>
  <si>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</si>
  <si>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</si>
  <si>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</si>
  <si>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</si>
  <si>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</si>
  <si>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</si>
  <si>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</si>
  <si>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</si>
  <si>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</si>
  <si>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</si>
  <si>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</si>
  <si>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</si>
  <si>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</si>
  <si>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</si>
  <si>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</si>
  <si>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</si>
  <si>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</si>
  <si>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</si>
  <si>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</si>
  <si>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</si>
  <si>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</si>
  <si>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</si>
  <si>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</si>
  <si>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</si>
  <si>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</si>
  <si>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</si>
  <si>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</si>
  <si>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</si>
  <si>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</si>
  <si>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</si>
  <si>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</si>
  <si>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</si>
  <si>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</si>
  <si>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</si>
  <si>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</si>
  <si>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</si>
  <si>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</si>
  <si>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</si>
  <si>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</si>
  <si>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</si>
  <si>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</si>
  <si>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</si>
  <si>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</si>
  <si>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</si>
  <si>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</si>
  <si>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</si>
  <si>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</si>
  <si>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</si>
  <si>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</si>
  <si>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</si>
  <si>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</si>
  <si>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</si>
  <si>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</si>
  <si>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</si>
  <si>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</si>
  <si>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</si>
  <si>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</si>
  <si>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</si>
  <si>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</si>
  <si>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</si>
  <si>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</si>
  <si>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</si>
  <si>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</si>
  <si>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</si>
  <si>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</si>
  <si>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</si>
  <si>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</si>
  <si>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</si>
  <si>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</si>
  <si>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</si>
  <si>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</si>
  <si>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</si>
  <si>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</si>
  <si>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</si>
  <si>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</si>
  <si>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</si>
  <si>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</si>
  <si>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</si>
  <si>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</si>
  <si>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</si>
  <si>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</si>
  <si>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</si>
  <si>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</si>
  <si>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</si>
  <si>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</si>
  <si>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</si>
  <si>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</si>
  <si>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</si>
  <si>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</si>
  <si>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</si>
  <si>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</si>
  <si>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</si>
  <si>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</si>
  <si>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</si>
  <si>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</si>
  <si>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</si>
  <si>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</si>
  <si>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</si>
  <si>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</si>
  <si>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</si>
  <si>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</si>
  <si>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</si>
  <si>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</si>
  <si>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</si>
  <si>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</si>
  <si>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</si>
  <si>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</si>
  <si>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</si>
  <si>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</si>
  <si>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</si>
  <si>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</si>
  <si>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</si>
  <si>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</si>
  <si>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</si>
  <si>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</si>
  <si>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</si>
  <si>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</si>
  <si>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</si>
  <si>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</si>
  <si>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</si>
  <si>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</si>
  <si>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</si>
  <si>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</si>
  <si>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</si>
  <si>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</si>
  <si>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</si>
  <si>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</si>
  <si>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</si>
  <si>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</si>
  <si>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</si>
  <si>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</si>
  <si>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</si>
  <si>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</si>
  <si>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</si>
  <si>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</si>
  <si>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</si>
  <si>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</si>
  <si>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</si>
  <si>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</si>
  <si>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</si>
  <si>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</si>
  <si>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</si>
  <si>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</si>
  <si>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</si>
  <si>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</si>
  <si>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</si>
  <si>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</si>
  <si>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</si>
  <si>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</si>
  <si>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</si>
  <si>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</si>
  <si>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</si>
  <si>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</si>
  <si>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</si>
  <si>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</si>
  <si>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</si>
  <si>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</si>
  <si>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</si>
  <si>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</si>
  <si>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</si>
  <si>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</si>
  <si>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</si>
  <si>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</si>
  <si>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</si>
  <si>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</si>
  <si>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</si>
  <si>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</si>
  <si>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</si>
  <si>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</si>
  <si>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</si>
  <si>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</si>
  <si>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</si>
  <si>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</si>
  <si>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</si>
  <si>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</si>
  <si>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</si>
  <si>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</si>
  <si>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</si>
  <si>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</si>
  <si>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</si>
  <si>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</si>
  <si>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</si>
  <si>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</si>
  <si>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</si>
  <si>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</si>
  <si>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</si>
  <si>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</si>
  <si>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</si>
  <si>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</si>
  <si>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</si>
  <si>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</si>
  <si>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</si>
  <si>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</si>
  <si>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</si>
  <si>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</si>
  <si>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</si>
  <si>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</si>
  <si>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</si>
  <si>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</si>
  <si>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</si>
  <si>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</si>
  <si>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</si>
  <si>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</si>
  <si>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</si>
  <si>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</si>
  <si>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</si>
  <si>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</si>
  <si>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</si>
  <si>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</si>
  <si>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</si>
  <si>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</si>
  <si>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</si>
  <si>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</si>
  <si>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</si>
  <si>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</si>
  <si>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</si>
  <si>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</si>
  <si>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</si>
  <si>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</si>
  <si>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</si>
  <si>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</si>
  <si>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</si>
  <si>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</si>
  <si>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</si>
  <si>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</si>
  <si>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</si>
  <si>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</si>
  <si>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</si>
  <si>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</si>
  <si>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</si>
  <si>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</si>
  <si>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</si>
  <si>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</si>
  <si>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</si>
  <si>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</si>
  <si>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</si>
  <si>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</si>
  <si>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</si>
  <si>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</si>
  <si>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</si>
  <si>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</si>
  <si>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</si>
  <si>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</si>
  <si>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</si>
  <si>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</si>
  <si>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</si>
  <si>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</si>
  <si>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</si>
  <si>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</si>
  <si>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</si>
  <si>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</si>
  <si>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</si>
  <si>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</si>
  <si>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</si>
  <si>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</si>
  <si>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</si>
  <si>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</si>
  <si>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</si>
  <si>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</si>
  <si>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</si>
  <si>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</si>
  <si>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</si>
  <si>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</si>
  <si>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</si>
  <si>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</si>
  <si>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</si>
  <si>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</si>
  <si>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</si>
  <si>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</si>
  <si>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</si>
  <si>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</si>
  <si>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</si>
  <si>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</si>
  <si>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</si>
  <si>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</si>
  <si>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</si>
  <si>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</si>
  <si>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</si>
  <si>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</si>
  <si>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</si>
  <si>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</si>
  <si>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</si>
  <si>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</si>
  <si>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</si>
  <si>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</si>
  <si>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</si>
  <si>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</si>
  <si>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</si>
  <si>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</si>
  <si>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</si>
  <si>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</si>
  <si>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</si>
  <si>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</si>
  <si>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</si>
  <si>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</si>
  <si>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</si>
  <si>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</si>
  <si>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</si>
  <si>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</si>
  <si>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</si>
  <si>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</si>
  <si>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</si>
  <si>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</si>
  <si>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</si>
  <si>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</si>
  <si>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</si>
  <si>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</si>
  <si>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</si>
  <si>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</si>
  <si>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</si>
  <si>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</si>
  <si>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</si>
  <si>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</si>
  <si>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</si>
  <si>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</si>
  <si>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</si>
  <si>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</si>
  <si>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</si>
  <si>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</si>
  <si>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</si>
  <si>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</si>
  <si>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</si>
  <si>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</si>
  <si>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</si>
  <si>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</si>
  <si>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</si>
  <si>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</si>
  <si>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</si>
  <si>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</si>
  <si>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</si>
  <si>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</si>
  <si>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</si>
  <si>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</si>
  <si>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</si>
  <si>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</si>
  <si>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</si>
  <si>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</si>
  <si>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</si>
  <si>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</si>
  <si>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</si>
  <si>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</si>
  <si>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</si>
  <si>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</si>
  <si>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</si>
  <si>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</si>
  <si>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</si>
  <si>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</si>
  <si>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</si>
  <si>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</si>
  <si>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</si>
  <si>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</si>
  <si>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</si>
  <si>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</si>
  <si>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</si>
  <si>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</si>
  <si>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</si>
  <si>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</si>
  <si>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</si>
  <si>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</si>
  <si>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</si>
  <si>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</si>
  <si>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</si>
  <si>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</si>
  <si>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</si>
  <si>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</si>
  <si>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</si>
  <si>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</si>
  <si>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</si>
  <si>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</si>
  <si>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</si>
  <si>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</si>
  <si>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</si>
  <si>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</si>
  <si>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</si>
  <si>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</si>
  <si>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</si>
  <si>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</si>
  <si>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</si>
  <si>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</si>
  <si>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</si>
  <si>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</si>
  <si>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</si>
  <si>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</si>
  <si>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</si>
  <si>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</si>
  <si>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</si>
  <si>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</si>
  <si>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</si>
  <si>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</si>
  <si>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</si>
  <si>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</si>
  <si>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</si>
  <si>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</si>
  <si>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</si>
  <si>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</si>
  <si>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</si>
  <si>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</si>
  <si>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</si>
  <si>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</si>
  <si>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</si>
  <si>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</si>
  <si>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</si>
  <si>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</si>
  <si>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</si>
  <si>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</si>
  <si>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</si>
  <si>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</si>
  <si>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</si>
  <si>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</si>
  <si>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</si>
  <si>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</si>
  <si>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</si>
  <si>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</si>
  <si>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</si>
  <si>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</si>
  <si>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</si>
  <si>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</si>
  <si>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</si>
  <si>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</si>
  <si>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</si>
  <si>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</si>
  <si>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</si>
  <si>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</si>
  <si>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</si>
  <si>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</si>
  <si>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</si>
  <si>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</si>
  <si>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</si>
  <si>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</si>
  <si>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</si>
  <si>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</si>
  <si>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</si>
  <si>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</si>
  <si>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</si>
  <si>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</si>
  <si>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</si>
  <si>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</si>
  <si>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</si>
  <si>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</si>
  <si>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</si>
  <si>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</si>
  <si>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</si>
  <si>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</si>
  <si>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</si>
  <si>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</si>
  <si>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</si>
  <si>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</si>
  <si>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</si>
  <si>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</si>
  <si>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</si>
  <si>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</si>
  <si>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</si>
  <si>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</si>
  <si>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</si>
  <si>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</si>
  <si>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</si>
  <si>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</si>
  <si>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</si>
  <si>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</si>
  <si>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</si>
  <si>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</si>
  <si>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</si>
  <si>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</si>
  <si>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</si>
  <si>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</si>
  <si>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</si>
  <si>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</si>
  <si>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</si>
  <si>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</si>
  <si>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</si>
  <si>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</si>
  <si>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</si>
  <si>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</si>
  <si>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</si>
  <si>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</si>
  <si>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</si>
  <si>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</si>
  <si>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</si>
  <si>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</si>
  <si>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</si>
  <si>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</si>
  <si>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</si>
  <si>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</si>
  <si>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</si>
  <si>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</si>
  <si>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</si>
  <si>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</si>
  <si>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</si>
  <si>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</si>
  <si>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</si>
  <si>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</si>
  <si>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</si>
  <si>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</si>
  <si>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</si>
  <si>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</si>
  <si>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</si>
  <si>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</si>
  <si>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</si>
  <si>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</si>
  <si>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</si>
  <si>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</si>
  <si>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</si>
  <si>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</si>
  <si>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</si>
  <si>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</si>
  <si>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</si>
  <si>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</si>
  <si>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</si>
  <si>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</si>
  <si>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</si>
  <si>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</si>
  <si>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</si>
  <si>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</si>
  <si>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</si>
  <si>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</si>
  <si>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</si>
  <si>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</si>
  <si>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</si>
  <si>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</si>
  <si>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</si>
  <si>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</si>
  <si>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</si>
  <si>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</si>
  <si>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</si>
  <si>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</si>
  <si>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</si>
  <si>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</si>
  <si>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</si>
  <si>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</si>
  <si>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</si>
  <si>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</si>
  <si>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</si>
  <si>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</si>
  <si>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</si>
  <si>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</si>
  <si>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</si>
  <si>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</si>
  <si>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</si>
  <si>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</si>
  <si>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</si>
  <si>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</si>
  <si>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</si>
  <si>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</si>
  <si>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</si>
  <si>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</si>
  <si>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</si>
  <si>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</si>
  <si>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</si>
  <si>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</si>
  <si>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</si>
  <si>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</si>
  <si>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</si>
  <si>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</si>
  <si>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</si>
  <si>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</si>
  <si>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</si>
  <si>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</si>
  <si>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</si>
  <si>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</si>
  <si>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</si>
  <si>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</si>
  <si>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</si>
  <si>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</si>
  <si>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</si>
  <si>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</si>
  <si>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</si>
  <si>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</si>
  <si>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</si>
  <si>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</si>
  <si>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</si>
  <si>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</si>
  <si>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</si>
  <si>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</si>
  <si>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</si>
  <si>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</si>
  <si>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</si>
  <si>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</si>
  <si>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</si>
  <si>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</si>
  <si>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</si>
  <si>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</si>
  <si>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</si>
  <si>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</si>
  <si>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</si>
  <si>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</si>
  <si>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</si>
  <si>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</si>
  <si>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</si>
  <si>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</si>
  <si>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</si>
  <si>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</si>
  <si>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</si>
  <si>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</si>
  <si>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</si>
  <si>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</si>
  <si>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</si>
  <si>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</si>
  <si>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</si>
  <si>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</si>
  <si>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</si>
  <si>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</si>
  <si>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</si>
  <si>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</si>
  <si>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</si>
  <si>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</si>
  <si>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</si>
  <si>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</si>
  <si>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</si>
  <si>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</si>
  <si>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</si>
  <si>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</si>
  <si>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</si>
  <si>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</si>
  <si>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</si>
  <si>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</si>
  <si>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</si>
  <si>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</si>
  <si>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</si>
  <si>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</si>
  <si>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</si>
  <si>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</si>
  <si>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</si>
  <si>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</si>
  <si>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</si>
  <si>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</si>
  <si>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</si>
  <si>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</si>
  <si>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</si>
  <si>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</si>
  <si>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</si>
  <si>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</si>
  <si>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</si>
  <si>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</si>
  <si>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</si>
  <si>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</si>
  <si>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</si>
  <si>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</si>
  <si>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</si>
  <si>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</si>
  <si>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</si>
  <si>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</si>
  <si>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</si>
  <si>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</si>
  <si>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</si>
  <si>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</si>
  <si>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</si>
  <si>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</si>
  <si>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</si>
  <si>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</si>
  <si>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</si>
  <si>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</si>
  <si>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</si>
  <si>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</si>
  <si>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</si>
  <si>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</si>
  <si>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</si>
  <si>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</si>
  <si>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</si>
  <si>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</si>
  <si>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</si>
  <si>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</si>
  <si>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</si>
  <si>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</si>
  <si>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</si>
  <si>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</si>
  <si>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</si>
  <si>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</si>
  <si>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</si>
  <si>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</si>
  <si>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</si>
  <si>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</si>
  <si>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</si>
  <si>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</si>
  <si>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</si>
  <si>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</si>
  <si>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</si>
  <si>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</si>
  <si>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</si>
  <si>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</si>
  <si>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</si>
  <si>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</si>
  <si>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</si>
  <si>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</si>
  <si>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</si>
  <si>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</si>
  <si>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</si>
  <si>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</si>
  <si>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</si>
  <si>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</si>
  <si>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</si>
  <si>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</si>
  <si>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</si>
  <si>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</si>
  <si>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</si>
  <si>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</si>
  <si>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</si>
  <si>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</si>
  <si>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</si>
  <si>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</si>
  <si>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</si>
  <si>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</si>
  <si>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</si>
  <si>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</si>
  <si>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</si>
  <si>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</si>
  <si>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</si>
  <si>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</si>
  <si>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</si>
  <si>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</si>
  <si>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</si>
  <si>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</si>
  <si>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</si>
  <si>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</si>
  <si>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</si>
  <si>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</si>
  <si>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</si>
  <si>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</si>
  <si>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</si>
  <si>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</si>
  <si>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</si>
  <si>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</si>
  <si>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</si>
  <si>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</si>
  <si>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</si>
  <si>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</si>
  <si>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</si>
  <si>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</si>
  <si>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</si>
  <si>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</si>
  <si>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</si>
  <si>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</si>
  <si>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</si>
  <si>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</si>
  <si>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</si>
  <si>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</si>
  <si>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</si>
  <si>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</si>
  <si>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</si>
  <si>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</si>
  <si>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</si>
  <si>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</si>
  <si>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</si>
  <si>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</si>
  <si>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</si>
  <si>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</si>
  <si>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</si>
  <si>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</si>
  <si>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</si>
  <si>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</si>
  <si>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</si>
  <si>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</si>
  <si>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</si>
  <si>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</si>
  <si>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</si>
  <si>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</si>
  <si>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</si>
  <si>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</si>
  <si>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</si>
  <si>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</si>
  <si>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</si>
  <si>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</si>
  <si>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</si>
  <si>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</si>
  <si>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</si>
  <si>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</si>
  <si>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</si>
  <si>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</si>
  <si>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</si>
  <si>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</si>
  <si>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</si>
  <si>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</si>
  <si>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</si>
  <si>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</si>
  <si>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</si>
  <si>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</si>
  <si>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</si>
  <si>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</si>
  <si>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</si>
  <si>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</si>
  <si>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</si>
  <si>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</si>
  <si>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</si>
  <si>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</si>
  <si>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</si>
  <si>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</si>
  <si>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</si>
  <si>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</si>
  <si>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</si>
  <si>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</si>
  <si>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</si>
  <si>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</si>
  <si>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</si>
  <si>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</si>
  <si>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</si>
  <si>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</si>
  <si>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</si>
  <si>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</si>
  <si>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</si>
  <si>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</si>
  <si>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</si>
  <si>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</si>
  <si>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</si>
  <si>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</si>
  <si>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</si>
  <si>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</si>
  <si>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</si>
  <si>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</si>
  <si>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</si>
  <si>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</si>
  <si>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</si>
  <si>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</si>
  <si>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</si>
  <si>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</si>
  <si>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</si>
  <si>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</si>
  <si>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</si>
  <si>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</si>
  <si>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</si>
  <si>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</si>
  <si>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</si>
  <si>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</si>
  <si>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</si>
  <si>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</si>
  <si>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</si>
  <si>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</si>
  <si>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</si>
  <si>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</si>
  <si>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</si>
  <si>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</si>
  <si>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</si>
  <si>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</si>
  <si>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</si>
  <si>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</si>
  <si>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</si>
  <si>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</si>
  <si>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</si>
  <si>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</si>
  <si>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</si>
  <si>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</si>
  <si>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</si>
  <si>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</si>
  <si>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</si>
  <si>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</si>
  <si>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</si>
  <si>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</si>
  <si>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</si>
  <si>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</si>
  <si>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</si>
  <si>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</si>
  <si>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</si>
  <si>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</si>
  <si>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</si>
  <si>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</si>
  <si>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</si>
  <si>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</si>
  <si>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</si>
  <si>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</si>
  <si>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</si>
  <si>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</si>
  <si>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</si>
  <si>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</si>
  <si>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</si>
  <si>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</si>
  <si>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</si>
  <si>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</si>
  <si>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</si>
  <si>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</si>
  <si>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</si>
  <si>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</si>
  <si>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</si>
  <si>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</si>
  <si>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</si>
  <si>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</si>
  <si>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</si>
  <si>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</si>
  <si>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</si>
  <si>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</si>
  <si>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</si>
  <si>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</si>
  <si>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</si>
  <si>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</si>
  <si>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</si>
  <si>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</si>
  <si>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</si>
  <si>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</si>
  <si>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</si>
  <si>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</si>
  <si>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</si>
  <si>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</si>
  <si>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</si>
  <si>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</si>
  <si>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</si>
  <si>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</si>
  <si>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</si>
  <si>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</si>
  <si>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</si>
  <si>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</si>
  <si>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</si>
  <si>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</si>
  <si>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</si>
  <si>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</si>
  <si>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</si>
  <si>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</si>
  <si>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</si>
  <si>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</si>
  <si>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</si>
  <si>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</si>
  <si>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</si>
  <si>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</si>
  <si>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</si>
  <si>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</si>
  <si>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</si>
  <si>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</si>
  <si>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</si>
  <si>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</si>
  <si>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</si>
  <si>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</si>
  <si>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</si>
  <si>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</si>
  <si>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</si>
  <si>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</si>
  <si>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</si>
  <si>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</si>
  <si>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</si>
  <si>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</si>
  <si>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</si>
  <si>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</si>
  <si>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</si>
  <si>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</si>
  <si>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</si>
  <si>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</si>
  <si>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</si>
  <si>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</si>
  <si>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</si>
  <si>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</si>
  <si>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</si>
  <si>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</si>
  <si>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</si>
  <si>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</si>
  <si>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</si>
  <si>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</si>
  <si>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</si>
  <si>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</si>
  <si>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</si>
  <si>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</si>
  <si>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</si>
  <si>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</si>
  <si>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</si>
  <si>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</si>
  <si>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</si>
  <si>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</si>
  <si>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</si>
  <si>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</si>
  <si>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</si>
  <si>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</si>
  <si>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</si>
  <si>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</si>
  <si>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</si>
  <si>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</si>
  <si>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</si>
  <si>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</si>
  <si>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</si>
  <si>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</si>
  <si>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</si>
  <si>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</si>
  <si>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</si>
  <si>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</si>
  <si>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</si>
  <si>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</si>
  <si>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</si>
  <si>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</si>
  <si>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</si>
  <si>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</si>
  <si>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</si>
  <si>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</si>
  <si>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</si>
  <si>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</si>
  <si>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</si>
  <si>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</si>
  <si>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</si>
  <si>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</si>
  <si>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</si>
  <si>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</si>
  <si>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</si>
  <si>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</si>
  <si>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</si>
  <si>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</si>
  <si>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</si>
  <si>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</si>
  <si>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</si>
  <si>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</si>
  <si>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</si>
  <si>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</si>
  <si>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</si>
  <si>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</si>
  <si>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</si>
  <si>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</si>
  <si>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</si>
  <si>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</si>
  <si>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</si>
  <si>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</si>
  <si>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</si>
  <si>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</si>
  <si>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</si>
  <si>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</si>
  <si>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</si>
  <si>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</si>
  <si>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</si>
  <si>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</si>
  <si>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</si>
  <si>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</si>
  <si>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</si>
  <si>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</si>
  <si>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</si>
  <si>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</si>
  <si>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</si>
  <si>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</si>
  <si>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</si>
  <si>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</si>
  <si>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</si>
  <si>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</si>
  <si>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</si>
  <si>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</si>
  <si>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</si>
  <si>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</si>
  <si>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</si>
  <si>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</si>
  <si>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</si>
  <si>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</si>
  <si>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</si>
  <si>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</si>
  <si>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</si>
  <si>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</si>
  <si>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</si>
  <si>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</si>
  <si>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</si>
  <si>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</si>
  <si>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</si>
  <si>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</si>
  <si>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</si>
  <si>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</si>
  <si>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</si>
  <si>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</si>
  <si>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</si>
  <si>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</si>
  <si>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</si>
  <si>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</si>
  <si>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</si>
  <si>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</si>
  <si>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</si>
  <si>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</si>
  <si>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</si>
  <si>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</si>
  <si>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</si>
  <si>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</si>
  <si>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</si>
  <si>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</si>
  <si>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</si>
  <si>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</si>
  <si>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</si>
  <si>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</si>
  <si>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</si>
  <si>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</si>
  <si>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</si>
  <si>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</si>
  <si>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</si>
  <si>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</si>
  <si>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</si>
  <si>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</si>
  <si>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</si>
  <si>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</si>
  <si>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</si>
  <si>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</si>
  <si>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</si>
  <si>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</si>
  <si>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</si>
  <si>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</si>
  <si>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</si>
  <si>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</si>
  <si>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</si>
  <si>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</si>
  <si>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</si>
  <si>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</si>
  <si>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</si>
  <si>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</si>
  <si>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</si>
  <si>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</si>
  <si>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</si>
  <si>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</si>
  <si>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</si>
  <si>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</si>
  <si>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</si>
  <si>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</si>
  <si>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</si>
  <si>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</si>
  <si>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</si>
  <si>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</si>
  <si>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</si>
  <si>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</si>
  <si>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</si>
  <si>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</si>
  <si>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</si>
  <si>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</si>
  <si>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</si>
  <si>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</si>
  <si>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</si>
  <si>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</si>
  <si>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</si>
  <si>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</si>
  <si>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</si>
  <si>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</si>
  <si>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</si>
  <si>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</si>
  <si>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</si>
  <si>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</si>
  <si>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</si>
  <si>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</si>
  <si>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</si>
  <si>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</si>
  <si>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</si>
  <si>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</si>
  <si>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</si>
  <si>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</si>
  <si>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</si>
  <si>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</si>
  <si>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</si>
  <si>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</si>
  <si>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</si>
  <si>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</si>
  <si>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</si>
  <si>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</si>
  <si>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</si>
  <si>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</si>
  <si>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</si>
  <si>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</si>
  <si>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</si>
  <si>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</si>
  <si>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</si>
  <si>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</si>
  <si>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</si>
  <si>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</si>
  <si>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</si>
  <si>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</si>
  <si>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</si>
  <si>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</si>
  <si>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</si>
  <si>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</si>
  <si>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</si>
  <si>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</si>
  <si>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</si>
  <si>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</si>
  <si>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</si>
  <si>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</si>
  <si>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</si>
  <si>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</si>
  <si>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</si>
  <si>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</si>
  <si>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</si>
  <si>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</si>
  <si>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</si>
  <si>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</si>
  <si>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</si>
  <si>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</si>
  <si>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</si>
  <si>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</si>
  <si>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</si>
  <si>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</si>
  <si>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</si>
  <si>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</si>
  <si>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</si>
  <si>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</si>
  <si>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</si>
  <si>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</si>
  <si>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</si>
  <si>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</si>
  <si>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20 min</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</si>
  <si>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</si>
  <si>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</si>
  <si>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</si>
  <si>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</si>
  <si>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</si>
  <si>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</si>
  <si>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PCM-20251207-00000636</t>
  </si>
  <si>
    <t>150 mins</t>
  </si>
  <si>
    <t>PCM-20251207-00000632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</si>
  <si>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</si>
  <si>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</si>
  <si>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</si>
  <si>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</si>
  <si>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</si>
  <si>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</si>
  <si>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</si>
  <si>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</si>
  <si>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</si>
  <si>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</si>
  <si>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</si>
  <si>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</si>
  <si>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on the way ETA : 10 Mins</t>
  </si>
  <si>
    <t>PCM-20251207-00000618</t>
  </si>
  <si>
    <t xml:space="preserve">EM team at site </t>
  </si>
  <si>
    <t>PCM-20251207-00000652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</si>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</sst>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4" totalsRowShown="0" headerRowDxfId="46" dataDxfId="45" headerRowBorderDxfId="43" tableBorderDxfId="44" totalsRowBorderDxfId="42">
  <autoFilter ref="A1:L1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335.43963252315007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45998.388058449076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45998.388058449076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45998.388058449076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45998.388058449076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45998.388058449076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45998.388058449076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45998.388058449076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45998.388058449076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45998.388058449076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45998.388058449076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45998.388058449076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45998.388058449076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45998.388058449076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45998.388058449076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45998.388058449076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45998.388058449076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45998.388058449076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45998.388058449076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45998.388058449076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45998.388058449076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45998.388058449076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45998.388058449076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45998.388058449076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45998.388058449076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45998.388058449076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45998.388058449076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45998.388058449076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45998.388058449076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45998.388058449076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45998.388058449076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45998.388058449076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45998.388058449076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45998.388058449076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45998.388058449076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45998.388058449076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45998.388058449076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45998.388058449076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45998.388058449076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45998.388058449076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45998.388058449076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45998.388058449076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45998.388058449076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45998.388058449076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45998.388058449076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45998.388058449076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45998.388058449076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45998.388058449076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45998.388058449076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45998.388058449076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45998.388058449076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45998.388058449076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45998.388058449076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45998.388058449076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45998.388058449076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45998.388058449076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45998.388058449076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45998.388058449076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45998.388058449076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45998.388058449076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45998.388058449076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45998.388058449076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45998.388058449076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45998.388058449076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45998.388058449076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45998.388058449076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45998.388058449076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45998.388058449076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45998.388058449076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45998.388058449076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45998.388058449076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45998.388058449076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45998.388058449076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45998.388058449076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45998.388058449076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45998.388058449076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45998.388058449076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45998.388058449076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45998.388058449076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45998.388058449076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45998.388058449076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45998.388058449076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45998.388058449076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45998.388058449076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45998.388058449076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45998.388058449076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45998.388058449076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45998.388058449076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45998.388058449076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45998.388058449076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45998.388058449076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45998.388058449076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45998.388058449076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45998.388058449076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45998.388058449076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45998.388058449076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45998.388058449076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45998.388058449076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45998.388058449076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45998.388058449076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45998.388058449076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45998.388058449076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45998.388058449076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45998.388058449076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45998.388058449076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45998.388058449076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45998.388058449076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45998.388058449076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45998.388058449076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45998.388058449076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45998.388058449076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45998.388058449076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45998.388058449076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45998.388058449076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45998.388058449076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45998.388058449076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45998.388058449076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45998.388058449076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45998.388058449076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45998.388058449076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45998.388058449076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45998.388058449076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45998.388058449076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45998.388058449076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45998.388058449076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45998.388058449076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45998.388058449076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45998.388058449076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45998.388058449076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45998.388058449076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45998.388058449076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45998.388058449076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45998.388058449076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45998.388058449076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45998.388058449076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45998.388058449076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45998.388058449076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45998.388058449076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45998.388058449076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45998.388058449076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45998.388058449076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45998.388058449076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45998.388058449076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45998.388058449076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45998.388058449076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45998.388058449076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45998.388058449076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45998.388058449076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45998.388058449076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45998.388058449076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45998.388058449076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45998.388058449076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45998.388058449076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45998.388058449076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45998.388058449076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45998.388058449076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45998.388058449076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45998.388058449076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45998.388058449076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45998.388058449076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45998.388058449076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45998.388058449076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45998.388058449076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45998.388058449076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45998.388058449076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45998.388058449076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45998.388058449076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45998.388058449076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45998.388058449076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45998.388058449076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45998.388058449076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45998.388058449076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45998.388058449076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45998.388058449076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45998.388058449076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45998.388058449076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45998.388058449076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45998.388058449076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45998.388058449076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45998.388058449076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45998.388058449076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45998.388058449076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45998.388058449076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45998.388058449076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45998.388058449076</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173.38822048611473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14.000639467594738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1.0326765046338551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5.0026041666569654E-2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45998.388058449076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45998.388058449076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45998.388058449076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45998.388058449076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45998.388058449076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45998.388058449076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45998.388058449076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45998.388058449076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45998.388058449076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45998.388058449076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45998.388058449076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45998.388058449076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45998.388058449076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45998.388058449076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45998.388058449076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45998.388058449076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45998.388058449076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45998.388058449076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45998.388058449076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45998.388058449076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45998.388058449076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45998.388058449076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45998.388058449076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45998.388058449076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45998.388058449076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45998.388058449076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45998.388058449076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45998.388058449076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45998.388058449076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45998.388058449076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45998.388058449076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45998.388058449076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45998.388058449076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45998.388058449076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45998.388058449076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45998.388058449076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45998.388058449076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45998.388058449076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45998.388058449076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45998.388058449076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45998.388058449076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45998.388058449076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45998.388058449076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45998.388058449076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45998.388058449076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45998.388058449076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45998.388058449076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45998.388058449076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45998.388058449076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45998.388058449076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45998.388058449076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45998.388058449076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45998.388058449076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45998.388058449076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45998.388058449076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45998.388058449076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45998.388058449076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45998.388058449076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45998.388058449076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45998.388058449076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45998.388058449076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45998.388058449076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45998.388058449076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45998.388058449076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45998.388058449076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45998.388058449076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45998.388058449076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45998.388058449076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45998.388058449076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45998.388058449076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45998.388058449076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45998.388058449076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45998.388058449076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45998.388058449076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45998.388058449076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45998.388058449076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45998.388058449076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45998.388058449076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45998.388058449076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45998.388058449076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45998.388058449076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45998.388058449076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45998.388058449076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45998.388058449076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45998.388058449076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45998.388058449076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45998.388058449076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45998.388058449076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45998.388058449076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45998.388058449076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45998.388058449076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45998.388058449076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45998.388058449076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45998.388058449076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45998.388058449076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45998.388058449076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45998.388058449076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45998.388058449076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45998.388058449076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45998.388058449076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45998.388058449076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45998.388058449076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45998.388058449076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45998.388058449076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45998.388058449076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45998.388058449076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45998.388058449076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45998.388058449076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45998.388058449076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45998.388058449076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45998.388058449076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45998.388058449076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45998.388058449076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45998.388058449076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45998.388058449076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45998.388058449076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45998.388058449076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45998.388058449076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45998.388058449076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45998.388058449076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45998.388058449076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45998.388058449076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45998.388058449076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45998.388058449076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45998.388058449076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45998.388058449076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45998.388058449076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45998.388058449076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45998.388058449076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45998.388058449076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45998.388058449076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45998.388058449076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45998.388058449076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45998.388058449076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45998.388058449076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45998.388058449076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45998.388058449076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45998.388058449076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45998.388058449076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45998.388058449076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45998.388058449076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45998.388058449076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45998.388058449076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45998.388058449076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45998.388058449076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45998.388058449076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45998.388058449076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45998.388058449076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45998.388058449076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45998.388058449076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45998.388058449076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45998.388058449076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45998.388058449076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45998.388058449076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45998.388058449076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45998.388058449076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45998.388058449076</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45998.388058449076</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45998.388058449076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45998.388058449076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45998.388058449076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45998.388058449076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45998.388058449076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45998.388058449076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45998.388058449076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45998.388058449076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45998.388058449076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45998.388058449076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45998.388058449076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45998.388058449076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45998.388058449076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45998.388058449076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45998.388058449076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45998.388058449076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45998.388058449076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45998.388058449076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45998.388058449076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45998.388058449076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45998.388058449076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45998.388058449076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45998.388058449076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45998.388058449076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45998.388058449076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45998.388058449076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45998.388058449076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45998.388058449076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45998.388058449076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45998.388058449076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45998.388058449076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45998.388058449076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45998.388058449076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45998.388058449076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45998.388058449076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45998.388058449076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45998.388058449076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45998.388058449076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45998.388058449076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45998.388058449076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45998.388058449076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45998.388058449076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45998.388058449076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45998.388058449076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45998.388058449076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45998.388058449076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45998.388058449076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45998.388058449076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45998.388058449076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45998.388058449076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45998.388058449076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45998.388058449076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45998.388058449076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45998.388058449076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45998.388058449076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45998.388058449076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45998.388058449076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45998.388058449076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45998.388058449076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45998.388058449076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45998.388058449076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45998.388058449076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45998.388058449076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45998.388058449076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45998.388058449076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45998.388058449076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45998.388058449076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45998.388058449076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45998.388058449076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45998.388058449076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45998.388058449076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45998.388058449076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45998.388058449076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45998.388058449076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45998.388058449076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45998.388058449076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45998.388058449076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45998.388058449076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45998.388058449076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45998.388058449076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45998.388058449076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45998.388058449076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45998.388058449076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45998.388058449076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45998.388058449076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45998.388058449076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45998.388058449076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45998.388058449076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45998.388058449076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45998.388058449076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45998.388058449076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45998.388058449076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45998.388058449076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45998.388058449076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45998.388058449076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45998.388058449076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45998.388058449076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45998.388058449076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45998.388058449076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45998.388058449076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45998.388058449076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45998.388058449076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45998.388058449076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45998.388058449076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45998.388058449076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45998.388058449076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45998.388058449076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45998.388058449076</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45998.388058449076</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45998.388058449076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45998.388058449076</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45998.388058449076</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45998.388058449076</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45998.388058449076</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45998.388058449076</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45998.388058449076</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45998.388058449076</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45998.388058449076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45998.388058449076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45998.388058449076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45998.388058449076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45998.388058449076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45998.388058449076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45998.388058449076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45998.388058449076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45998.388058449076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45998.388058449076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45998.388058449076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45998.388058449076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45998.388058449076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45998.388058449076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45998.388058449076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45998.388058449076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45998.388058449076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45998.388058449076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45998.388058449076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45998.388058449076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45998.388058449076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45998.388058449076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45998.388058449076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45998.388058449076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45998.388058449076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45998.388058449076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45998.388058449076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45998.388058449076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45998.388058449076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45998.388058449076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45998.388058449076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45998.388058449076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45998.388058449076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45998.388058449076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45998.388058449076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45998.388058449076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45998.388058449076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45998.388058449076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45998.388058449076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45998.388058449076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45998.388058449076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45998.388058449076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45998.388058449076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45998.388058449076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45998.388058449076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45998.388058449076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45998.388058449076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45998.388058449076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45998.388058449076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45998.388058449076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45998.388058449076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45998.388058449076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45998.388058449076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45998.388058449076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45998.388058449076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45998.388058449076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45998.388058449076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45998.388058449076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45998.388058449076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45998.388058449076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45998.388058449076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45998.388058449076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45998.388058449076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45998.388058449076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45998.388058449076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45998.388058449076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45998.388058449076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45998.388058449076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45998.388058449076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45998.388058449076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45998.388058449076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45998.388058449076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45998.388058449076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45998.388058449076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45998.388058449076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45998.388058449076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45998.388058449076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45998.388058449076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45998.388058449076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45998.388058449076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45998.388058449076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45998.388058449076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45998.388058449076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45998.388058449076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45998.388058449076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45998.388058449076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45998.388058449076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45998.388058449076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45998.388058449076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45998.388058449076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45998.388058449076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45998.388058449076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45998.388058449076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45998.388058449076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45998.388058449076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45998.388058449076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45998.388058449076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45998.388058449076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45998.388058449076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45998.388058449076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45998.388058449076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45998.388058449076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45998.388058449076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45998.388058449076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45998.388058449076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45998.388058449076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45998.388058449076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45998.388058449076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45998.388058449076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45998.388058449076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45998.388058449076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45998.388058449076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45998.388058449076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45998.388058449076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45998.388058449076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45998.388058449076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45998.388058449076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45998.388058449076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45998.388058449076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45998.388058449076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45998.388058449076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45998.388058449076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45998.388058449076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45998.388058449076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45998.388058449076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45998.388058449076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45998.388058449076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45998.388058449076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45998.388058449076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45998.388058449076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45998.388058449076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45998.388058449076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45998.388058449076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45998.388058449076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45998.388058449076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45998.388058449076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45998.388058449076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45998.388058449076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45998.388058449076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45998.388058449076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45998.388058449076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45998.388058449076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45998.388058449076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45998.388058449076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45998.388058449076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45998.388058449076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45998.388058449076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45998.388058449076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45998.388058449076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45998.388058449076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45998.388058449076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45998.388058449076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45998.388058449076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45998.388058449076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45998.388058449076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45998.388058449076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45998.388058449076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45998.388058449076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45998.388058449076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45998.388058449076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45998.388058449076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45998.388058449076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45998.388058449076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45998.388058449076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45998.388058449076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45998.388058449076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45998.388058449076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45998.388058449076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45998.388058449076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45998.388058449076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45998.388058449076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45998.388058449076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45998.388058449076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45998.388058449076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45998.388058449076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45998.388058449076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45998.388058449076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45998.388058449076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45998.388058449076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45998.388058449076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45998.388058449076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45998.388058449076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45998.388058449076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45998.388058449076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45998.388058449076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45998.388058449076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45998.388058449076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45998.388058449076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45998.388058449076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45998.388058449076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45998.388058449076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45998.388058449076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45998.388058449076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45998.388058449076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45998.388058449076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45998.388058449076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45998.388058449076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45998.388058449076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45998.388058449076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45998.388058449076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45998.388058449076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45998.388058449076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45998.388058449076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45998.388058449076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45998.388058449076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45998.388058449076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45998.388058449076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45998.388058449076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45998.388058449076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45998.388058449076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45998.388058449076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45998.388058449076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45998.388058449076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45998.388058449076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45998.388058449076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45998.388058449076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45998.388058449076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45998.388058449076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45998.388058449076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45998.388058449076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45998.388058449076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45998.388058449076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45998.388058449076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45998.388058449076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45998.388058449076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45998.388058449076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45998.388058449076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45998.388058449076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45998.388058449076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45998.388058449076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45998.388058449076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45998.388058449076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45998.388058449076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45998.388058449076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45998.388058449076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45998.388058449076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45998.388058449076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45998.388058449076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45998.388058449076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45998.388058449076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45998.388058449076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45998.388058449076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45998.388058449076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45998.388058449076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45998.388058449076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45998.388058449076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45998.388058449076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45998.388058449076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45998.388058449076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45998.388058449076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45998.388058449076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45998.388058449076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45998.388058449076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45998.388058449076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45998.388058449076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45998.388058449076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45998.388058449076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45998.388058449076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45998.388058449076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45998.388058449076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45998.388058449076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45998.388058449076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45998.388058449076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45998.388058449076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45998.388058449076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45998.388058449076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45998.388058449076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45998.388058449076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45998.388058449076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45998.388058449076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45998.388058449076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45998.388058449076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45998.388058449076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45998.388058449076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45998.388058449076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45998.388058449076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45998.388058449076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45998.388058449076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45998.388058449076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45998.388058449076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45998.388058449076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45998.388058449076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45998.388058449076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45998.388058449076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45998.388058449076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45998.388058449076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45998.388058449076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45998.388058449076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45998.388058449076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45998.388058449076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45998.388058449076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45998.388058449076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45998.388058449076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45998.388058449076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45998.388058449076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45998.388058449076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45998.388058449076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45998.388058449076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45998.388058449076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45998.388058449076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45998.388058449076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45998.388058449076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45998.388058449076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45998.388058449076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45998.388058449076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45998.388058449076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45998.388058449076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45998.388058449076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45998.388058449076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45998.388058449076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45998.388058449076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45998.388058449076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45998.388058449076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45998.388058449076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45998.388058449076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45998.388058449076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45998.388058449076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45998.388058449076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45998.388058449076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45998.388058449076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45998.388058449076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45998.388058449076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45998.388058449076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45998.388058449076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45998.388058449076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45998.388058449076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45998.388058449076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45998.388058449076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45998.388058449076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45998.388058449076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45998.388058449076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45998.388058449076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45998.388058449076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45998.388058449076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45998.388058449076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45998.388058449076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45998.388058449076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45998.388058449076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45998.388058449076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45998.388058449076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45998.388058449076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45998.388058449076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45998.388058449076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45998.388058449076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45998.388058449076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45998.388058449076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45998.388058449076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45998.388058449076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45998.388058449076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45998.388058449076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45998.388058449076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45998.388058449076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45998.388058449076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45998.388058449076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45998.388058449076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45998.388058449076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45998.388058449076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45998.388058449076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45998.388058449076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45998.388058449076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45998.388058449076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45998.388058449076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45998.388058449076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45998.388058449076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45998.388058449076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45998.388058449076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45998.388058449076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45998.388058449076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45998.388058449076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45998.388058449076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45998.388058449076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45998.388058449076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45998.388058449076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45998.388058449076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45998.388058449076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45998.388058449076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45998.388058449076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45998.388058449076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45998.388058449076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45998.388058449076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45998.388058449076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45998.388058449076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45998.388058449076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45998.388058449076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45998.388058449076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45998.388058449076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45998.388058449076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45998.388058449076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45998.388058449076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45998.388058449076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45998.388058449076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45998.388058449076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45998.388058449076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45998.388058449076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45998.388058449076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45998.388058449076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45998.388058449076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45998.388058449076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45998.388058449076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45998.388058449076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45998.388058449076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45998.388058449076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45998.388058449076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45998.388058449076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45998.388058449076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45998.388058449076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45998.388058449076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45998.388058449076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45998.388058449076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45998.388058449076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45998.388058449076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45998.388058449076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45998.388058449076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45998.388058449076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45998.388058449076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45998.388058449076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45998.388058449076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45998.388058449076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45998.388058449076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45998.388058449076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45998.388058449076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45998.388058449076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45998.388058449076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45998.388058449076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45998.388058449076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45998.388058449076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45998.388058449076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45998.388058449076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45998.388058449076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45998.388058449076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45998.388058449076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45998.388058449076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45998.388058449076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45998.388058449076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45998.388058449076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45998.388058449076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45998.388058449076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45998.388058449076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45998.388058449076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45998.388058449076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45998.388058449076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45998.388058449076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45998.388058449076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45998.388058449076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45998.388058449076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45998.388058449076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45998.388058449076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45998.388058449076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45998.388058449076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45998.388058449076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45998.388058449076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45998.388058449076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45998.388058449076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45998.388058449076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45998.388058449076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45998.388058449076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45998.388058449076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45998.388058449076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45998.388058449076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45998.388058449076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45998.388058449076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45998.388058449076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45998.388058449076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45998.388058449076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45998.388058449076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45998.388058449076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45998.388058449076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45998.388058449076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45998.388058449076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45998.388058449076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45998.388058449076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45998.388058449076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45998.388058449076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45998.388058449076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45998.388058449076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45998.388058449076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45998.388058449076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45998.388058449076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45998.388058449076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45998.388058449076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45998.388058449076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45998.388058449076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45998.388058449076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45998.388058449076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45998.388058449076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45998.388058449076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45998.388058449076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45998.388058449076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45998.388058449076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45998.388058449076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45998.388058449076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45998.388058449076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45998.388058449076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45998.388058449076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45998.388058449076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45998.388058449076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45998.388058449076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45998.388058449076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45998.388058449076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45998.388058449076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45998.388058449076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45998.388058449076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45998.388058449076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45998.388058449076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45998.388058449076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45998.388058449076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45998.388058449076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45998.388058449076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45998.388058449076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45998.388058449076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45998.388058449076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45998.388058449076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45998.388058449076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45998.388058449076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45998.388058449076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45998.388058449076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45998.388058449076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45998.388058449076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45998.388058449076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45998.388058449076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45998.388058449076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45998.388058449076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45998.388058449076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45998.388058449076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45998.388058449076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45998.388058449076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45998.388058449076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45998.388058449076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45998.388058449076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45998.388058449076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45998.388058449076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45998.388058449076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45998.388058449076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45998.388058449076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45998.388058449076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45998.388058449076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45998.388058449076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45998.388058449076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45998.388058449076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45998.388058449076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45998.388058449076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45998.388058449076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45998.388058449076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45998.388058449076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45998.388058449076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45998.388058449076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45998.388058449076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45998.388058449076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45998.388058449076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45998.388058449076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45998.388058449076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45998.388058449076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45998.388058449076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45998.388058449076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45998.388058449076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45998.388058449076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45998.388058449076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45998.388058449076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45998.388058449076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45998.388058449076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45998.388058449076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45998.388058449076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45998.388058449076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45998.388058449076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45998.388058449076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45998.388058449076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45998.388058449076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45998.388058449076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45998.388058449076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45998.388058449076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45998.388058449076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45998.388058449076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45998.388058449076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45998.388058449076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45998.388058449076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45998.388058449076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45998.388058449076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45998.388058449076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45998.388058449076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45998.388058449076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45998.388058449076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45998.388058449076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45998.388058449076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45998.388058449076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45998.388058449076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45998.388058449076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45998.388058449076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45998.388058449076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45998.388058449076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45998.388058449076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45998.388058449076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45998.388058449076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45998.388058449076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45998.388058449076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45998.388058449076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45998.388058449076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45998.388058449076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45998.388058449076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45998.388058449076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45998.388058449076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45998.388058449076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45998.388058449076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45998.388058449076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45998.388058449076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45998.388058449076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45998.388058449076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45998.388058449076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45998.388058449076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45998.388058449076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45998.388058449076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45998.388058449076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45998.388058449076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45998.388058449076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45998.388058449076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45998.388058449076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45998.388058449076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45998.388058449076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45998.388058449076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45998.388058449076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45998.388058449076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45998.388058449076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45998.388058449076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45998.388058449076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45998.388058449076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45998.388058449076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45998.388058449076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45998.388058449076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45998.388058449076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45998.388058449076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45998.388058449076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45998.388058449076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45998.388058449076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45998.388058449076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45998.388058449076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45998.388058449076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45998.388058449076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45998.388058449076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45998.388058449076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45998.388058449076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45998.388058449076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45998.388058449076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45998.388058449076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45998.388058449076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45998.388058449076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45998.388058449076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45998.388058449076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45998.388058449076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45998.388058449076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45998.388058449076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45998.388058449076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45998.388058449076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45998.388058449076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45998.388058449076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45998.388058449076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45998.388058449076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45998.388058449076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45998.388058449076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45998.388058449076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45998.388058449076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45998.388058449076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45998.388058449076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45998.388058449076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45998.388058449076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45998.388058449076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45998.388058449076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45998.388058449076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45998.388058449076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45998.388058449076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45998.388058449076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45998.388058449076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45998.388058449076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45998.388058449076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45998.388058449076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45998.388058449076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45998.388058449076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45998.388058449076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45998.388058449076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45998.388058449076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45998.388058449076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45998.388058449076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45998.388058449076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45998.388058449076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45998.388058449076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45998.388058449076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45998.388058449076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45998.388058449076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45998.388058449076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45998.388058449076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45998.388058449076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45998.388058449076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45998.388058449076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45998.388058449076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45998.388058449076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45998.388058449076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45998.388058449076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45998.388058449076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45998.388058449076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45998.388058449076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45998.388058449076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45998.388058449076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45998.388058449076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45998.388058449076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45998.388058449076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45998.388058449076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45998.388058449076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45998.388058449076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45998.388058449076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45998.388058449076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45998.388058449076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45998.388058449076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45998.388058449076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45998.388058449076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45998.388058449076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45998.388058449076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45998.388058449076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45998.388058449076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45998.388058449076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45998.388058449076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45998.388058449076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45998.388058449076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45998.388058449076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45998.388058449076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45998.388058449076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45998.388058449076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45998.388058449076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45998.388058449076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45998.388058449076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45998.388058449076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45998.388058449076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45998.388058449076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45998.388058449076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45998.388058449076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45998.388058449076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45998.388058449076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45998.388058449076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45998.388058449076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45998.388058449076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45998.388058449076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45998.388058449076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45998.388058449076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45998.388058449076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45998.388058449076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45998.388058449076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45998.388058449076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45998.388058449076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45998.388058449076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45998.388058449076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45998.388058449076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45998.388058449076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45998.388058449076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45998.388058449076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45998.388058449076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45998.388058449076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45998.388058449076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45998.388058449076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45998.388058449076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45998.388058449076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45998.388058449076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45998.388058449076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45998.388058449076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45998.388058449076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45998.388058449076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45998.388058449076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45998.388058449076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45998.388058449076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45998.388058449076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45998.388058449076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45998.388058449076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45998.388058449076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45998.388058449076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45998.388058449076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45998.388058449076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45998.388058449076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45998.388058449076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45998.388058449076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45998.388058449076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45998.388058449076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45998.388058449076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45998.388058449076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45998.388058449076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45998.388058449076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45998.388058449076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45998.388058449076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45998.388058449076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45998.388058449076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45998.388058449076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45998.388058449076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45998.388058449076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45998.388058449076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45998.388058449076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45998.388058449076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45998.388058449076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45998.388058449076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45998.388058449076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45998.388058449076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45998.388058449076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45998.388058449076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45998.388058449076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45998.388058449076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45998.388058449076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45998.388058449076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45998.388058449076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45998.388058449076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45998.388058449076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45998.388058449076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45998.388058449076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45998.388058449076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45998.388058449076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45998.388058449076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45998.388058449076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45998.388058449076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45998.388058449076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45998.388058449076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45998.388058449076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45998.388058449076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45998.388058449076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45998.388058449076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45998.388058449076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45998.388058449076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45998.388058449076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45998.388058449076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45998.388058449076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45998.388058449076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45998.388058449076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45998.388058449076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45998.388058449076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45998.388058449076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45998.388058449076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45998.388058449076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45998.388058449076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45998.388058449076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45998.388058449076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45998.388058449076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45998.388058449076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45998.388058449076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45998.388058449076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45998.388058449076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45998.388058449076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45998.388058449076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45998.388058449076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45998.388058449076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45998.388058449076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45998.388058449076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45998.388058449076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45998.388058449076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45998.388058449076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45998.388058449076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45998.388058449076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45998.388058449076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45998.388058449076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45998.388058449076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45998.388058449076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45998.388058449076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45998.388058449076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45998.388058449076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45998.388058449076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45998.388058449076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45998.388058449076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45998.388058449076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45998.388058449076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45998.388058449076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45998.388058449076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45998.388058449076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45998.388058449076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45998.388058449076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45998.388058449076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45998.388058449076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45998.388058449076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45998.388058449076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45998.388058449076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45998.388058449076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45998.388058449076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45998.388058449076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45998.388058449076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45998.388058449076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45998.388058449076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45998.388058449076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45998.388058449076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45998.388058449076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45998.388058449076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45998.388058449076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45998.388058449076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45998.388058449076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45998.388058449076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45998.388058449076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45998.388058449076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45998.388058449076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45998.388058449076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45998.388058449076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45998.388058449076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45998.388058449076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45998.388058449076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45998.388058449076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45998.388058449076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45998.388058449076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45998.388058449076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45998.388058449076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45998.388058449076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45998.388058449076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45998.388058449076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45998.388058449076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45998.388058449076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45998.388058449076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45998.388058449076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45998.388058449076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45998.388058449076</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294.90734085648</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4" ca="1" si="0">IFERROR(NOW()-F3,"")</f>
        <v>0.85472511574334931</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29582</v>
      </c>
      <c r="E4" s="90" t="s">
        <v>39106</v>
      </c>
      <c r="F4" s="91">
        <v>45998.350740740738</v>
      </c>
      <c r="G4" s="92">
        <f t="shared" ca="1" si="0"/>
        <v>3.7317708338377997E-2</v>
      </c>
      <c r="H4" s="91">
        <v>45998.353842592594</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35887</v>
      </c>
      <c r="E5" s="90" t="s">
        <v>39106</v>
      </c>
      <c r="F5" s="91">
        <v>45998.36996527778</v>
      </c>
      <c r="G5" s="92">
        <f t="shared" ca="1" si="0"/>
        <v>1.8093171296641231E-2</v>
      </c>
      <c r="H5" s="91">
        <v>45998.364340277774</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32959</v>
      </c>
      <c r="E6" s="90" t="s">
        <v>39106</v>
      </c>
      <c r="F6" s="91">
        <v>45998.368622685186</v>
      </c>
      <c r="G6" s="92">
        <f t="shared" ca="1" si="0"/>
        <v>1.943576389021473E-2</v>
      </c>
      <c r="H6" s="91">
        <v>45998.36277777778</v>
      </c>
      <c r="I6" s="107" t="str">
        <f>IFERROR(VLOOKUP(D6,DB!A:F,6,0),"")</f>
        <v>SCECO</v>
      </c>
      <c r="J6" s="107" t="str">
        <f>IFERROR(VLOOKUP(D6,DB!A:G,7,0),"")</f>
        <v>Vandalized</v>
      </c>
      <c r="K6" s="93" t="s">
        <v>39130</v>
      </c>
      <c r="L6" s="87" t="str">
        <f>IFERROR(VLOOKUP(D6,DB!A:I,9,0),"")</f>
        <v>Latis</v>
      </c>
    </row>
    <row r="7" spans="1:16" ht="15" customHeight="1">
      <c r="A7" s="107"/>
      <c r="B7" s="107" t="str">
        <f>IFERROR(VLOOKUP(D7,DB!A:K,11,0),"")</f>
        <v/>
      </c>
      <c r="C7" s="89"/>
      <c r="D7" s="87"/>
      <c r="E7" s="90"/>
      <c r="F7" s="91"/>
      <c r="G7" s="92">
        <f t="shared" ca="1" si="0"/>
        <v>45998.388058449076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45998.388058449076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45998.388058449076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45998.388058449076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45998.388058449076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45998.388058449076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45998.388058449076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45998.388058449076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45998.388058449076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45998.388058449076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45998.388058449076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45998.388058449076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45998.388058449076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45998.388058449076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45998.388058449076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45998.388058449076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45998.388058449076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45998.388058449076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45998.388058449076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45998.388058449076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45998.388058449076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45998.388058449076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45998.388058449076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45998.388058449076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45998.388058449076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45998.388058449076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45998.388058449076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45998.388058449076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45998.388058449076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45998.388058449076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45998.388058449076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45998.388058449076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45998.388058449076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45998.388058449076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45998.388058449076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45998.388058449076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45998.388058449076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45998.388058449076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45998.388058449076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45998.388058449076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45998.388058449076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45998.388058449076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45998.388058449076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45998.388058449076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45998.388058449076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45998.388058449076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45998.388058449076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45998.388058449076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ref="G55:G118" ca="1" si="1">IFERROR(NOW()-F55,"")</f>
        <v>45998.388058449076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45998.388058449076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45998.388058449076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45998.388058449076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45998.388058449076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45998.388058449076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45998.388058449076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45998.388058449076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45998.388058449076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45998.388058449076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45998.388058449076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45998.388058449076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45998.388058449076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45998.388058449076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45998.388058449076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45998.388058449076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45998.388058449076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45998.388058449076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45998.388058449076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45998.388058449076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45998.388058449076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45998.388058449076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45998.388058449076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45998.388058449076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45998.388058449076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45998.388058449076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45998.388058449076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45998.388058449076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45998.388058449076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45998.388058449076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45998.388058449076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45998.388058449076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45998.388058449076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45998.388058449076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45998.388058449076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45998.388058449076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45998.388058449076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45998.388058449076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45998.388058449076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45998.388058449076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45998.388058449076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45998.388058449076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45998.388058449076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45998.388058449076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45998.388058449076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45998.388058449076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45998.388058449076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45998.388058449076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45998.388058449076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45998.388058449076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45998.388058449076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45998.388058449076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45998.388058449076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45998.388058449076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45998.388058449076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45998.388058449076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45998.388058449076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45998.388058449076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45998.388058449076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45998.388058449076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45998.388058449076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45998.388058449076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45998.388058449076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45998.388058449076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ref="G119:G164" ca="1" si="2">IFERROR(NOW()-F119,"")</f>
        <v>45998.388058449076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45998.388058449076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45998.388058449076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45998.388058449076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45998.388058449076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45998.388058449076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45998.388058449076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45998.388058449076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45998.388058449076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45998.388058449076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45998.388058449076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45998.388058449076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45998.388058449076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45998.388058449076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45998.388058449076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45998.388058449076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45998.388058449076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45998.388058449076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45998.388058449076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45998.388058449076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45998.388058449076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45998.388058449076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45998.388058449076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45998.388058449076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45998.388058449076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45998.388058449076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45998.388058449076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45998.388058449076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45998.388058449076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45998.388058449076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45998.388058449076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45998.388058449076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45998.388058449076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45998.388058449076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45998.388058449076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45998.388058449076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45998.388058449076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45998.388058449076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45998.388058449076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45998.388058449076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45998.388058449076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45998.388058449076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45998.388058449076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45998.388058449076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45998.388058449076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45998.388058449076</v>
      </c>
      <c r="H164" s="91"/>
      <c r="I164" s="107" t="str">
        <f>IFERROR(VLOOKUP(D164,DB!A:F,6,0),"")</f>
        <v/>
      </c>
      <c r="J164" s="107" t="str">
        <f>IFERROR(VLOOKUP(D164,DB!A:G,7,0),"")</f>
        <v/>
      </c>
      <c r="K164" s="93"/>
      <c r="L164" s="87" t="str">
        <f>IFERROR(VLOOKUP(D164,DB!A:I,9,0),"")</f>
        <v/>
      </c>
    </row>
  </sheetData>
  <dataValidations count="2">
    <dataValidation allowBlank="1" showInputMessage="1" showErrorMessage="1" sqref="E1" xr:uid="{A4F81451-56CC-4543-9497-104C4E44EE4B}"/>
    <dataValidation type="list" allowBlank="1" showInputMessage="1" showErrorMessage="1" sqref="E2:E1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9" sqref="K9"/>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106.55599826388789</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72.199181134259561</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49.726947337963793</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17.014759837962629</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1.2805700231474475</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32347</v>
      </c>
      <c r="E7" s="37" t="s">
        <v>39106</v>
      </c>
      <c r="F7" s="38">
        <v>45998.3516087963</v>
      </c>
      <c r="G7" s="131">
        <f t="shared" ref="G7:G31" ca="1" si="3">IFERROR(NOW()-F7,"")</f>
        <v>3.6449652776354924E-2</v>
      </c>
      <c r="H7" s="38">
        <v>45998.345462962963</v>
      </c>
      <c r="I7" s="37" t="str">
        <f>IFERROR(VLOOKUP(D7,DB!A:F,6,0),"")</f>
        <v>SCECO</v>
      </c>
      <c r="J7" s="37" t="str">
        <f>IFERROR(VLOOKUP(D7,DB!A:G,7,0),"")</f>
        <v>Good</v>
      </c>
      <c r="K7" s="37" t="s">
        <v>39142</v>
      </c>
      <c r="L7" s="37" t="str">
        <f>IFERROR(VLOOKUP(D7,DB!A:I,9,0),"")</f>
        <v>Latis</v>
      </c>
    </row>
    <row r="8" spans="1:13">
      <c r="A8" s="37" t="s">
        <v>39143</v>
      </c>
      <c r="B8" s="37" t="s">
        <v>5445</v>
      </c>
      <c r="C8" s="37">
        <v>1</v>
      </c>
      <c r="D8" s="37" t="s">
        <v>36671</v>
      </c>
      <c r="E8" s="37" t="s">
        <v>39106</v>
      </c>
      <c r="F8" s="38">
        <v>45998.360636574071</v>
      </c>
      <c r="G8" s="131">
        <f t="shared" ca="1" si="3"/>
        <v>2.7421875005529728E-2</v>
      </c>
      <c r="H8" s="38">
        <v>45998.354733796295</v>
      </c>
      <c r="I8" s="37" t="str">
        <f>IFERROR(VLOOKUP(D8,DB!A:F,6,0),"")</f>
        <v>SCECO</v>
      </c>
      <c r="J8" s="37" t="str">
        <f>IFERROR(VLOOKUP(D8,DB!A:G,7,0),"")</f>
        <v>Dead</v>
      </c>
      <c r="K8" s="37" t="s">
        <v>39144</v>
      </c>
      <c r="L8" s="37" t="str">
        <f>IFERROR(VLOOKUP(D8,DB!A:I,9,0),"")</f>
        <v>Latis</v>
      </c>
    </row>
    <row r="9" spans="1:13">
      <c r="A9" s="37" t="s">
        <v>39145</v>
      </c>
      <c r="B9" s="37" t="str">
        <f>IFERROR(VLOOKUP(D9,DB!A:K,11,0),"")</f>
        <v>R5</v>
      </c>
      <c r="C9" s="37">
        <v>1</v>
      </c>
      <c r="D9" s="37" t="s">
        <v>33724</v>
      </c>
      <c r="E9" s="37" t="s">
        <v>39106</v>
      </c>
      <c r="F9" s="38">
        <v>45998.375590277778</v>
      </c>
      <c r="G9" s="131">
        <f t="shared" ca="1" si="3"/>
        <v>1.2468171298678499E-2</v>
      </c>
      <c r="H9" s="38">
        <v>45998.369340277779</v>
      </c>
      <c r="I9" s="37" t="str">
        <f>IFERROR(VLOOKUP(D9,DB!A:F,6,0),"")</f>
        <v>SCECO</v>
      </c>
      <c r="J9" s="37" t="str">
        <f>IFERROR(VLOOKUP(D9,DB!A:G,7,0),"")</f>
        <v>Good</v>
      </c>
      <c r="K9" s="37" t="s">
        <v>39146</v>
      </c>
      <c r="L9" s="37" t="str">
        <f>IFERROR(VLOOKUP(D9,DB!A:I,9,0),"")</f>
        <v>Latis</v>
      </c>
    </row>
    <row r="10" spans="1:13">
      <c r="A10" s="37"/>
      <c r="B10" s="37" t="str">
        <f>IFERROR(VLOOKUP(D10,DB!A:K,11,0),"")</f>
        <v/>
      </c>
      <c r="C10" s="37"/>
      <c r="D10" s="156"/>
      <c r="E10" s="37"/>
      <c r="F10" s="38"/>
      <c r="G10" s="131">
        <f t="shared" ca="1" si="3"/>
        <v>45998.388058449076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45998.388058449076</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45998.388058449076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45998.388058449076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45998.388058449076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45998.388058449076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45998.388058449076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45998.388058449076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45998.388058449076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45998.388058449076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45998.388058449076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45998.388058449076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45998.388058449076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45998.388058449076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45998.388058449076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45998.388058449076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45998.388058449076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45998.388058449076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45998.388058449076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45998.388058449076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45998.388058449076</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45998.388058449076</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45998.388058449076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45998.388058449076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45998.388058449076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45998.388058449076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45998.388058449076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45998.388058449076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45998.388058449076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45998.388058449076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45998.388058449076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45998.388058449076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45998.388058449076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45998.388058449076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45998.388058449076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45998.388058449076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45998.388058449076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45998.388058449076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45998.388058449076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45998.388058449076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45998.388058449076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45998.388058449076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45998.388058449076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45998.388058449076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45998.388058449076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45998.388058449076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45998.388058449076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45998.388058449076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45998.388058449076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45998.388058449076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45998.388058449076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45998.388058449076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45998.388058449076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45998.388058449076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45998.388058449076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45998.388058449076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45998.388058449076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45998.388058449076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45998.388058449076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45998.388058449076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45998.388058449076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45998.388058449076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45998.388058449076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45998.388058449076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45998.388058449076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45998.388058449076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45998.388058449076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45998.388058449076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45998.388058449076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45998.388058449076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45998.388058449076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45998.388058449076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45998.388058449076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45998.388058449076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45998.388058449076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45998.388058449076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45998.388058449076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45998.388058449076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45998.388058449076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45998.388058449076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45998.388058449076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45998.388058449076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45998.388058449076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45998.388058449076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45998.388058449076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45998.388058449076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45998.388058449076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45998.388058449076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45998.388058449076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45998.388058449076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45998.388058449076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45998.388058449076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45998.388058449076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45998.388058449076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45998.388058449076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45998.388058449076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45998.388058449076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45998.388058449076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45998.388058449076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45998.388058449076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45998.388058449076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45998.388058449076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45998.388058449076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45998.388058449076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45998.388058449076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45998.388058449076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45998.388058449076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45998.388058449076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45998.388058449076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45998.388058449076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45998.388058449076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45998.388058449076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45998.388058449076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45998.388058449076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45998.388058449076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45998.388058449076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45998.388058449076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45998.388058449076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45998.388058449076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45998.388058449076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45998.388058449076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45998.388058449076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45998.388058449076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45998.388058449076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45998.388058449076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45998.388058449076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45998.388058449076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45998.388058449076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45998.388058449076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45998.388058449076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45998.388058449076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45998.388058449076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45998.388058449076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45998.388058449076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45998.388058449076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45998.388058449076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45998.388058449076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45998.388058449076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45998.388058449076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45998.388058449076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45998.388058449076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45998.388058449076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45998.388058449076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45998.388058449076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45998.388058449076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45998.388058449076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45998.388058449076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45998.388058449076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45998.388058449076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45998.388058449076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45998.388058449076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45998.388058449076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45998.388058449076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45998.388058449076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45998.388058449076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45998.388058449076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45998.388058449076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45998.388058449076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45998.388058449076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45998.388058449076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45998.388058449076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45998.388058449076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45998.388058449076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45998.388058449076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45998.388058449076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45998.388058449076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45998.388058449076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45998.388058449076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45998.388058449076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45998.388058449076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45998.388058449076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45998.388058449076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45998.388058449076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45998.388058449076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45998.388058449076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45998.388058449076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45998.388058449076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45998.388058449076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45998.388058449076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45998.388058449076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45998.388058449076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45998.388058449076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45998.388058449076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45998.388058449076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45998.388058449076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45998.388058449076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45998.388058449076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45998.388058449076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45998.388058449076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45998.388058449076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45998.388058449076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45998.388058449076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45998.388058449076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45998.388058449076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45998.388058449076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45998.388058449076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45998.388058449076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45998.388058449076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45998.388058449076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45998.388058449076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45998.388058449076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45998.388058449076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45998.388058449076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45998.388058449076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45998.388058449076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45998.388058449076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45998.388058449076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45998.388058449076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45998.388058449076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45998.388058449076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45998.388058449076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45998.388058449076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45998.388058449076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45998.388058449076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45998.388058449076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45998.388058449076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45998.388058449076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45998.388058449076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45998.388058449076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45998.388058449076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45998.388058449076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45998.388058449076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45998.388058449076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45998.388058449076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45998.388058449076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45998.388058449076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45998.388058449076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45998.388058449076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45998.388058449076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45998.388058449076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45998.388058449076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45998.388058449076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45998.388058449076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45998.388058449076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45998.388058449076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45998.388058449076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45998.388058449076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45998.388058449076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45998.388058449076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45998.388058449076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45998.388058449076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45998.388058449076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45998.388058449076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45998.388058449076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45998.388058449076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45998.388058449076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45998.388058449076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45998.388058449076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45998.388058449076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45998.388058449076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45998.388058449076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45998.388058449076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45998.388058449076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45998.388058449076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45998.388058449076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45998.388058449076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45998.388058449076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45998.388058449076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45998.388058449076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45998.388058449076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45998.388058449076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45998.388058449076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45998.388058449076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45998.388058449076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45998.388058449076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45998.388058449076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45998.388058449076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45998.388058449076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45998.388058449076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45998.388058449076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45998.388058449076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45998.388058449076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45998.388058449076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45998.388058449076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45998.388058449076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45998.388058449076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45998.388058449076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45998.388058449076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45998.388058449076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45998.388058449076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45998.388058449076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45998.388058449076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45998.388058449076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45998.388058449076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45998.388058449076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45998.388058449076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45998.388058449076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45998.388058449076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45998.388058449076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45998.388058449076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45998.388058449076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45998.388058449076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45998.388058449076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45998.388058449076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45998.388058449076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45998.388058449076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45998.388058449076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45998.388058449076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45998.388058449076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45998.388058449076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45998.388058449076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45998.388058449076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45998.388058449076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45998.388058449076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45998.388058449076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45998.388058449076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45998.388058449076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45998.388058449076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45998.388058449076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45998.388058449076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45998.388058449076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45998.388058449076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45998.388058449076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45998.388058449076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45998.388058449076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45998.388058449076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45998.388058449076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45998.388058449076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45998.388058449076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45998.388058449076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45998.388058449076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45998.388058449076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45998.388058449076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45998.388058449076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45998.388058449076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45998.388058449076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45998.388058449076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45998.388058449076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45998.388058449076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45998.388058449076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45998.388058449076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45998.388058449076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45998.388058449076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45998.388058449076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45998.388058449076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45998.388058449076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45998.388058449076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45998.388058449076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45998.388058449076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45998.388058449076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45998.388058449076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45998.388058449076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45998.388058449076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45998.388058449076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45998.388058449076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45998.388058449076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45998.388058449076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45998.388058449076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45998.388058449076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45998.388058449076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45998.388058449076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45998.388058449076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45998.388058449076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45998.388058449076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45998.388058449076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45998.388058449076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45998.388058449076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45998.388058449076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45998.388058449076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45998.388058449076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45998.388058449076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45998.388058449076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45998.388058449076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45998.388058449076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45998.388058449076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45998.388058449076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45998.388058449076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45998.388058449076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45998.388058449076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45998.388058449076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45998.388058449076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45998.388058449076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45998.388058449076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45998.388058449076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45998.388058449076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45998.388058449076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45998.388058449076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45998.388058449076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45998.388058449076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45998.388058449076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45998.388058449076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45998.388058449076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45998.388058449076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45998.388058449076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45998.388058449076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45998.388058449076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45998.388058449076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45998.388058449076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45998.388058449076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45998.388058449076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45998.388058449076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45998.388058449076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45998.388058449076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45998.388058449076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45998.388058449076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45998.388058449076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45998.388058449076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45998.388058449076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45998.388058449076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45998.388058449076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45998.388058449076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45998.388058449076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45998.388058449076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45998.388058449076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45998.388058449076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45998.388058449076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45998.388058449076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45998.388058449076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45998.388058449076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45998.388058449076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45998.388058449076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45998.388058449076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45998.388058449076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45998.388058449076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45998.388058449076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45998.388058449076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45998.388058449076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45998.388058449076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45998.388058449076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45998.388058449076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45998.388058449076</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45998.388058449076</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2025-12-07T06:18:50Z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