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68" documentId="120_S{2AC9BD13-BADA-5192-A53E-5A8FF88502F6}" xr6:coauthVersionLast="47" xr6:coauthVersionMax="47" xr10:uidLastSave="{E938454D-06F3-458D-900C-921C4DA2969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<sst xmlns="http://schemas.openxmlformats.org/spreadsheetml/2006/main" count="180278" uniqueCount="39122">
  <si>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</si>
  <si>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</si>
  <si>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</si>
  <si>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</si>
  <si>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</si>
  <si>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</si>
  <si>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</si>
  <si>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</si>
  <si>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</si>
  <si>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</si>
  <si>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</si>
  <si>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</si>
  <si>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</si>
  <si>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</si>
  <si>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</si>
  <si>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</si>
  <si>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</si>
  <si>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</si>
  <si>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</si>
  <si>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</si>
  <si>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</si>
  <si>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</si>
  <si>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</si>
  <si>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</si>
  <si>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</si>
  <si>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</si>
  <si>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</si>
  <si>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</si>
  <si>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</si>
  <si>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</si>
  <si>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</si>
  <si>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</si>
  <si>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</si>
  <si>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</si>
  <si>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</si>
  <si>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</si>
  <si>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</si>
  <si>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</si>
  <si>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</si>
  <si>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</si>
  <si>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</si>
  <si>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</si>
  <si>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</si>
  <si>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</si>
  <si>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</si>
  <si>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</si>
  <si>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</si>
  <si>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</si>
  <si>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</si>
  <si>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</si>
  <si>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</si>
  <si>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</si>
  <si>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</si>
  <si>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</si>
  <si>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</si>
  <si>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</si>
  <si>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</si>
  <si>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</si>
  <si>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</si>
  <si>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</si>
  <si>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</si>
  <si>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</si>
  <si>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</si>
  <si>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</si>
  <si>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</si>
  <si>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</si>
  <si>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</si>
  <si>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</si>
  <si>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</si>
  <si>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</si>
  <si>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</si>
  <si>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</si>
  <si>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</si>
  <si>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</si>
  <si>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</si>
  <si>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</si>
  <si>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</si>
  <si>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</si>
  <si>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</si>
  <si>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</si>
  <si>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</si>
  <si>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</si>
  <si>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</si>
  <si>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</si>
  <si>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</si>
  <si>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</si>
  <si>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</si>
  <si>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</si>
  <si>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</si>
  <si>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</si>
  <si>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</si>
  <si>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</si>
  <si>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</si>
  <si>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</si>
  <si>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</si>
  <si>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</si>
  <si>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</si>
  <si>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</si>
  <si>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</si>
  <si>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</si>
  <si>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</si>
  <si>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</si>
  <si>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</si>
  <si>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</si>
  <si>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</si>
  <si>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</si>
  <si>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</si>
  <si>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</si>
  <si>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</si>
  <si>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</si>
  <si>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</si>
  <si>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</si>
  <si>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</si>
  <si>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</si>
  <si>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</si>
  <si>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</si>
  <si>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</si>
  <si>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</si>
  <si>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</si>
  <si>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</si>
  <si>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</si>
  <si>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</si>
  <si>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</si>
  <si>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</si>
  <si>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</si>
  <si>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</si>
  <si>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</si>
  <si>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</si>
  <si>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</si>
  <si>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</si>
  <si>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</si>
  <si>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</si>
  <si>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</si>
  <si>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</si>
  <si>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</si>
  <si>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</si>
  <si>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</si>
  <si>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</si>
  <si>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</si>
  <si>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</si>
  <si>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</si>
  <si>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</si>
  <si>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</si>
  <si>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</si>
  <si>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</si>
  <si>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</si>
  <si>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</si>
  <si>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</si>
  <si>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</si>
  <si>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</si>
  <si>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</si>
  <si>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</si>
  <si>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</si>
  <si>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</si>
  <si>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</si>
  <si>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</si>
  <si>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</si>
  <si>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</si>
  <si>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</si>
  <si>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</si>
  <si>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</si>
  <si>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</si>
  <si>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</si>
  <si>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</si>
  <si>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</si>
  <si>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</si>
  <si>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</si>
  <si>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</si>
  <si>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</si>
  <si>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</si>
  <si>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</si>
  <si>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</si>
  <si>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</si>
  <si>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</si>
  <si>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</si>
  <si>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</si>
  <si>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</si>
  <si>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</si>
  <si>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</si>
  <si>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</si>
  <si>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</si>
  <si>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</si>
  <si>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</si>
  <si>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</si>
  <si>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</si>
  <si>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</si>
  <si>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</si>
  <si>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</si>
  <si>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</si>
  <si>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</si>
  <si>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</si>
  <si>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</si>
  <si>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</si>
  <si>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</si>
  <si>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</si>
  <si>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</si>
  <si>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</si>
  <si>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</si>
  <si>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</si>
  <si>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</si>
  <si>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</si>
  <si>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</si>
  <si>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</si>
  <si>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</si>
  <si>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</si>
  <si>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</si>
  <si>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</si>
  <si>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</si>
  <si>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</si>
  <si>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</si>
  <si>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</si>
  <si>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</si>
  <si>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</si>
  <si>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</si>
  <si>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</si>
  <si>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</si>
  <si>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</si>
  <si>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</si>
  <si>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</si>
  <si>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</si>
  <si>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</si>
  <si>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</si>
  <si>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</si>
  <si>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</si>
  <si>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</si>
  <si>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</si>
  <si>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</si>
  <si>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</si>
  <si>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</si>
  <si>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</si>
  <si>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</si>
  <si>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</si>
  <si>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</si>
  <si>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</si>
  <si>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</si>
  <si>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</si>
  <si>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</si>
  <si>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</si>
  <si>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</si>
  <si>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</si>
  <si>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</si>
  <si>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</si>
  <si>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</si>
  <si>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</si>
  <si>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</si>
  <si>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</si>
  <si>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</si>
  <si>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</si>
  <si>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</si>
  <si>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</si>
  <si>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</si>
  <si>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</si>
  <si>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</si>
  <si>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</si>
  <si>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</si>
  <si>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</si>
  <si>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</si>
  <si>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</si>
  <si>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</si>
  <si>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</si>
  <si>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</si>
  <si>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</si>
  <si>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</si>
  <si>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</si>
  <si>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</si>
  <si>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</si>
  <si>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</si>
  <si>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</si>
  <si>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</si>
  <si>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</si>
  <si>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</si>
  <si>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</si>
  <si>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</si>
  <si>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</si>
  <si>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</si>
  <si>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</si>
  <si>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</si>
  <si>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</si>
  <si>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</si>
  <si>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</si>
  <si>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</si>
  <si>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</si>
  <si>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</si>
  <si>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</si>
  <si>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</si>
  <si>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</si>
  <si>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</si>
  <si>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</si>
  <si>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</si>
  <si>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</si>
  <si>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</si>
  <si>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</si>
  <si>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</si>
  <si>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</si>
  <si>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</si>
  <si>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</si>
  <si>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</si>
  <si>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</si>
  <si>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</si>
  <si>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</si>
  <si>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</si>
  <si>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</si>
  <si>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</si>
  <si>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</si>
  <si>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</si>
  <si>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</si>
  <si>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</si>
  <si>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</si>
  <si>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</si>
  <si>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</si>
  <si>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</si>
  <si>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</si>
  <si>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</si>
  <si>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</si>
  <si>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</si>
  <si>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</si>
  <si>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</si>
  <si>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</si>
  <si>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</si>
  <si>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</si>
  <si>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</si>
  <si>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</si>
  <si>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</si>
  <si>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</si>
  <si>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</si>
  <si>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</si>
  <si>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</si>
  <si>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</si>
  <si>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</si>
  <si>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</si>
  <si>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</si>
  <si>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</si>
  <si>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</si>
  <si>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</si>
  <si>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</si>
  <si>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</si>
  <si>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</si>
  <si>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</si>
  <si>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</si>
  <si>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</si>
  <si>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</si>
  <si>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</si>
  <si>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</si>
  <si>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</si>
  <si>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</si>
  <si>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</si>
  <si>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</si>
  <si>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</si>
  <si>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</si>
  <si>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</si>
  <si>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</si>
  <si>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</si>
  <si>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</si>
  <si>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</si>
  <si>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</si>
  <si>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</si>
  <si>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</si>
  <si>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</si>
  <si>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</si>
  <si>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</si>
  <si>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</si>
  <si>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</si>
  <si>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</si>
  <si>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</si>
  <si>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</si>
  <si>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</si>
  <si>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</si>
  <si>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</si>
  <si>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</si>
  <si>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</si>
  <si>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</si>
  <si>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</si>
  <si>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</si>
  <si>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</si>
  <si>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</si>
  <si>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</si>
  <si>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</si>
  <si>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</si>
  <si>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</si>
  <si>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</si>
  <si>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</si>
  <si>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</si>
  <si>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</si>
  <si>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</si>
  <si>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</si>
  <si>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</si>
  <si>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</si>
  <si>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</si>
  <si>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</si>
  <si>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</si>
  <si>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</si>
  <si>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</si>
  <si>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</si>
  <si>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</si>
  <si>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</si>
  <si>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</si>
  <si>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</si>
  <si>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</si>
  <si>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</si>
  <si>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</si>
  <si>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</si>
  <si>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</si>
  <si>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</si>
  <si>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</si>
  <si>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</si>
  <si>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</si>
  <si>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</si>
  <si>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</si>
  <si>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</si>
  <si>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</si>
  <si>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</si>
  <si>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</si>
  <si>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</si>
  <si>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</si>
  <si>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</si>
  <si>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</si>
  <si>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</si>
  <si>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</si>
  <si>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</si>
  <si>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</si>
  <si>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</si>
  <si>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</si>
  <si>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</si>
  <si>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</si>
  <si>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</si>
  <si>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</si>
  <si>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</si>
  <si>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</si>
  <si>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</si>
  <si>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</si>
  <si>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</si>
  <si>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</si>
  <si>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</si>
  <si>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</si>
  <si>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</si>
  <si>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</si>
  <si>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</si>
  <si>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</si>
  <si>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</si>
  <si>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</si>
  <si>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</si>
  <si>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</si>
  <si>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</si>
  <si>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</si>
  <si>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</si>
  <si>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</si>
  <si>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</si>
  <si>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</si>
  <si>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</si>
  <si>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</si>
  <si>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</si>
  <si>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</si>
  <si>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</si>
  <si>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</si>
  <si>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</si>
  <si>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</si>
  <si>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</si>
  <si>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</si>
  <si>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</si>
  <si>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</si>
  <si>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</si>
  <si>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</si>
  <si>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</si>
  <si>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</si>
  <si>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</si>
  <si>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</si>
  <si>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</si>
  <si>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</si>
  <si>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</si>
  <si>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</si>
  <si>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</si>
  <si>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</si>
  <si>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</si>
  <si>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</si>
  <si>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</si>
  <si>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</si>
  <si>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</si>
  <si>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</si>
  <si>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</si>
  <si>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</si>
  <si>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</si>
  <si>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</si>
  <si>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</si>
  <si>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</si>
  <si>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</si>
  <si>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</si>
  <si>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</si>
  <si>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</si>
  <si>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</si>
  <si>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</si>
  <si>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</si>
  <si>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</si>
  <si>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</si>
  <si>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</si>
  <si>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</si>
  <si>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</si>
  <si>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</si>
  <si>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</si>
  <si>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</si>
  <si>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</si>
  <si>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</si>
  <si>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</si>
  <si>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</si>
  <si>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</si>
  <si>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</si>
  <si>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</si>
  <si>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</si>
  <si>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</si>
  <si>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</si>
  <si>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</si>
  <si>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</si>
  <si>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</si>
  <si>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</si>
  <si>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</si>
  <si>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</si>
  <si>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</si>
  <si>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</si>
  <si>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</si>
  <si>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</si>
  <si>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</si>
  <si>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</si>
  <si>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</si>
  <si>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</si>
  <si>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</si>
  <si>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</si>
  <si>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</si>
  <si>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</si>
  <si>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</si>
  <si>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</si>
  <si>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</si>
  <si>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</si>
  <si>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</si>
  <si>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</si>
  <si>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</si>
  <si>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</si>
  <si>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</si>
  <si>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</si>
  <si>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</si>
  <si>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</si>
  <si>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</si>
  <si>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</si>
  <si>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</si>
  <si>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</si>
  <si>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</si>
  <si>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</si>
  <si>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</si>
  <si>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</si>
  <si>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</si>
  <si>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</si>
  <si>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</si>
  <si>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</si>
  <si>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</si>
  <si>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</si>
  <si>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</si>
  <si>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</si>
  <si>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</si>
  <si>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</si>
  <si>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</si>
  <si>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</si>
  <si>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</si>
  <si>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</si>
  <si>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</si>
  <si>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</si>
  <si>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</si>
  <si>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</si>
  <si>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</si>
  <si>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</si>
  <si>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</si>
  <si>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</si>
  <si>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</si>
  <si>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</si>
  <si>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</si>
  <si>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</si>
  <si>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</si>
  <si>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</si>
  <si>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</si>
  <si>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</si>
  <si>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</si>
  <si>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</si>
  <si>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</si>
  <si>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</si>
  <si>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</si>
  <si>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</si>
  <si>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</si>
  <si>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</si>
  <si>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</si>
  <si>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</si>
  <si>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</si>
  <si>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</si>
  <si>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</si>
  <si>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</si>
  <si>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</si>
  <si>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</si>
  <si>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</si>
  <si>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</si>
  <si>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</si>
  <si>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</si>
  <si>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</si>
  <si>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</si>
  <si>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</si>
  <si>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</si>
  <si>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</si>
  <si>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</si>
  <si>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</si>
  <si>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</si>
  <si>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</si>
  <si>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</si>
  <si>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</si>
  <si>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</si>
  <si>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</si>
  <si>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</si>
  <si>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</si>
  <si>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</si>
  <si>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</si>
  <si>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</si>
  <si>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</si>
  <si>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</si>
  <si>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</si>
  <si>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</si>
  <si>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</si>
  <si>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</si>
  <si>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</si>
  <si>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</si>
  <si>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</si>
  <si>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</si>
  <si>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</si>
  <si>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</si>
  <si>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</si>
  <si>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</si>
  <si>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</si>
  <si>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</si>
  <si>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</si>
  <si>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</si>
  <si>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</si>
  <si>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</si>
  <si>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</si>
  <si>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</si>
  <si>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</si>
  <si>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</si>
  <si>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</si>
  <si>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</si>
  <si>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</si>
  <si>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</si>
  <si>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</si>
  <si>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</si>
  <si>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</si>
  <si>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</si>
  <si>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</si>
  <si>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</si>
  <si>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</si>
  <si>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</si>
  <si>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</si>
  <si>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</si>
  <si>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</si>
  <si>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</si>
  <si>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</si>
  <si>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</si>
  <si>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</si>
  <si>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</si>
  <si>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</si>
  <si>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</si>
  <si>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</si>
  <si>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</si>
  <si>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</si>
  <si>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</si>
  <si>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</si>
  <si>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</si>
  <si>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</si>
  <si>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</si>
  <si>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</si>
  <si>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</si>
  <si>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</si>
  <si>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</si>
  <si>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</si>
  <si>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</si>
  <si>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</si>
  <si>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</si>
  <si>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</si>
  <si>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</si>
  <si>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</si>
  <si>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</si>
  <si>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</si>
  <si>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</si>
  <si>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</si>
  <si>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</si>
  <si>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</si>
  <si>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</si>
  <si>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</si>
  <si>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</si>
  <si>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</si>
  <si>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</si>
  <si>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</si>
  <si>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</si>
  <si>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</si>
  <si>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</si>
  <si>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</si>
  <si>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</si>
  <si>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</si>
  <si>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</si>
  <si>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</si>
  <si>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</si>
  <si>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</si>
  <si>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</si>
  <si>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</si>
  <si>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</si>
  <si>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</si>
  <si>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</si>
  <si>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</si>
  <si>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</si>
  <si>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</si>
  <si>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</si>
  <si>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</si>
  <si>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</si>
  <si>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</si>
  <si>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</si>
  <si>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</si>
  <si>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</si>
  <si>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</si>
  <si>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</si>
  <si>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</si>
  <si>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</si>
  <si>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</si>
  <si>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</si>
  <si>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</si>
  <si>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</si>
  <si>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</si>
  <si>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</si>
  <si>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</si>
  <si>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</si>
  <si>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</si>
  <si>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</si>
  <si>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</si>
  <si>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</si>
  <si>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</si>
  <si>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</si>
  <si>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</si>
  <si>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</si>
  <si>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</si>
  <si>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</si>
  <si>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</si>
  <si>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</si>
  <si>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</si>
  <si>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</si>
  <si>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</si>
  <si>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</si>
  <si>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</si>
  <si>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</si>
  <si>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</si>
  <si>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</si>
  <si>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</si>
  <si>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</si>
  <si>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</si>
  <si>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</si>
  <si>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</si>
  <si>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</si>
  <si>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</si>
  <si>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</si>
  <si>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</si>
  <si>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</si>
  <si>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</si>
  <si>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</si>
  <si>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</si>
  <si>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</si>
  <si>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</si>
  <si>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</si>
  <si>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</si>
  <si>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</si>
  <si>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</si>
  <si>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</si>
  <si>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</si>
  <si>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</si>
  <si>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</si>
  <si>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</si>
  <si>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</si>
  <si>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</si>
  <si>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</si>
  <si>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</si>
  <si>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</si>
  <si>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</si>
  <si>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</si>
  <si>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</si>
  <si>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</si>
  <si>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</si>
  <si>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</si>
  <si>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</si>
  <si>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</si>
  <si>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</si>
  <si>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</si>
  <si>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</si>
  <si>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</si>
  <si>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</si>
  <si>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</si>
  <si>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</si>
  <si>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</si>
  <si>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</si>
  <si>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</si>
  <si>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</si>
  <si>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</si>
  <si>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</si>
  <si>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</si>
  <si>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</si>
  <si>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</si>
  <si>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</si>
  <si>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</si>
  <si>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</si>
  <si>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</si>
  <si>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</si>
  <si>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</si>
  <si>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</si>
  <si>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</si>
  <si>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</si>
  <si>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</si>
  <si>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</si>
  <si>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</si>
  <si>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</si>
  <si>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</si>
  <si>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</si>
  <si>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</si>
  <si>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</si>
  <si>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</si>
  <si>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</si>
  <si>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</si>
  <si>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</si>
  <si>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</si>
  <si>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</si>
  <si>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</si>
  <si>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</si>
  <si>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</si>
  <si>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</si>
  <si>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</si>
  <si>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</si>
  <si>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</si>
  <si>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</si>
  <si>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</si>
  <si>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</si>
  <si>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</si>
  <si>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</si>
  <si>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</si>
  <si>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</si>
  <si>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</si>
  <si>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</si>
  <si>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</si>
  <si>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</si>
  <si>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</si>
  <si>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</si>
  <si>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</si>
  <si>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</si>
  <si>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</si>
  <si>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</si>
  <si>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</si>
  <si>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</si>
  <si>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</si>
  <si>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</si>
  <si>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</si>
  <si>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</si>
  <si>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</si>
  <si>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</si>
  <si>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</si>
  <si>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</si>
  <si>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</si>
  <si>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</si>
  <si>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</si>
  <si>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</si>
  <si>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</si>
  <si>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</si>
  <si>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</si>
  <si>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</si>
  <si>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</si>
  <si>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</si>
  <si>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</si>
  <si>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</si>
  <si>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</si>
  <si>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</si>
  <si>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</si>
  <si>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</si>
  <si>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</si>
  <si>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</si>
  <si>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</si>
  <si>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</si>
  <si>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</si>
  <si>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</si>
  <si>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</si>
  <si>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</si>
  <si>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</si>
  <si>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</si>
  <si>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</si>
  <si>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</si>
  <si>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</si>
  <si>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</si>
  <si>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</si>
  <si>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</si>
  <si>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</si>
  <si>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</si>
  <si>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</si>
  <si>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</si>
  <si>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</si>
  <si>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</si>
  <si>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</si>
  <si>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</si>
  <si>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</si>
  <si>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</si>
  <si>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</si>
  <si>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</si>
  <si>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</si>
  <si>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</si>
  <si>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</si>
  <si>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</si>
  <si>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</si>
  <si>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</si>
  <si>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</si>
  <si>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</si>
  <si>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</si>
  <si>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</si>
  <si>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</si>
  <si>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</si>
  <si>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</si>
  <si>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</si>
  <si>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</si>
  <si>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</si>
  <si>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</si>
  <si>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</si>
  <si>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</si>
  <si>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</si>
  <si>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</si>
  <si>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</si>
  <si>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</si>
  <si>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</si>
  <si>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</si>
  <si>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</si>
  <si>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</si>
  <si>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</si>
  <si>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</si>
  <si>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</si>
  <si>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</si>
  <si>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</si>
  <si>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</si>
  <si>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</si>
  <si>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</si>
  <si>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</si>
  <si>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</si>
  <si>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</si>
  <si>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</si>
  <si>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</si>
  <si>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</si>
  <si>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</si>
  <si>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</si>
  <si>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</si>
  <si>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</si>
  <si>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</si>
  <si>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</si>
  <si>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</si>
  <si>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</si>
  <si>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</si>
  <si>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</si>
  <si>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</si>
  <si>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</si>
  <si>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</si>
  <si>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</si>
  <si>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</si>
  <si>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</si>
  <si>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</si>
  <si>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</si>
  <si>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</si>
  <si>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</si>
  <si>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</si>
  <si>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</si>
  <si>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</si>
  <si>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</si>
  <si>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</si>
  <si>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</si>
  <si>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</si>
  <si>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</si>
  <si>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</si>
  <si>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</si>
  <si>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</si>
  <si>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</si>
  <si>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</si>
  <si>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</si>
  <si>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</si>
  <si>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</si>
  <si>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</si>
  <si>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</si>
  <si>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</si>
  <si>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</si>
  <si>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</si>
  <si>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</si>
  <si>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</si>
  <si>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</si>
  <si>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</si>
  <si>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</si>
  <si>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</si>
  <si>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</si>
  <si>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</si>
  <si>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</si>
  <si>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</si>
  <si>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</si>
  <si>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</si>
  <si>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</si>
  <si>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</si>
  <si>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</si>
  <si>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</si>
  <si>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</si>
  <si>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</si>
  <si>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</si>
  <si>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</si>
  <si>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</si>
  <si>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</si>
  <si>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</si>
  <si>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</si>
  <si>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</si>
  <si>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</si>
  <si>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</si>
  <si>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</si>
  <si>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</si>
  <si>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</si>
  <si>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</si>
  <si>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</si>
  <si>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</si>
  <si>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</si>
  <si>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</si>
  <si>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</si>
  <si>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</si>
  <si>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</si>
  <si>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</si>
  <si>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</si>
  <si>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</si>
  <si>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</si>
  <si>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</si>
  <si>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</si>
  <si>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</si>
  <si>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</si>
  <si>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</si>
  <si>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</si>
  <si>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</si>
  <si>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</si>
  <si>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</si>
  <si>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</si>
  <si>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</si>
  <si>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</si>
  <si>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</si>
  <si>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</si>
  <si>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</si>
  <si>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</si>
  <si>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</si>
  <si>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</si>
  <si>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</si>
  <si>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</si>
  <si>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</si>
  <si>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</si>
  <si>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</si>
  <si>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</si>
  <si>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</si>
  <si>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</si>
  <si>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</si>
  <si>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</si>
  <si>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</si>
  <si>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</si>
  <si>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</si>
  <si>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</si>
  <si>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</si>
  <si>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</si>
  <si>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</si>
  <si>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</si>
  <si>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</si>
  <si>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</si>
  <si>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</si>
  <si>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</si>
  <si>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</si>
  <si>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</si>
  <si>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</si>
  <si>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</si>
  <si>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</si>
  <si>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</si>
  <si>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</si>
  <si>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</si>
  <si>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</si>
  <si>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</si>
  <si>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</si>
  <si>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</si>
  <si>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</si>
  <si>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</si>
  <si>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</si>
  <si>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</si>
  <si>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</si>
  <si>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</si>
  <si>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</si>
  <si>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</si>
  <si>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</si>
  <si>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</si>
  <si>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</si>
  <si>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</si>
  <si>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</si>
  <si>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</si>
  <si>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</si>
  <si>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</si>
  <si>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</si>
  <si>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</si>
  <si>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</si>
  <si>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</si>
  <si>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</si>
  <si>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</si>
  <si>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</si>
  <si>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</si>
  <si>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</si>
  <si>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</si>
  <si>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</si>
  <si>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</si>
  <si>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</si>
  <si>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</si>
  <si>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</si>
  <si>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</si>
  <si>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</si>
  <si>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</si>
  <si>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</si>
  <si>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</si>
  <si>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</si>
  <si>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</si>
  <si>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</si>
  <si>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</si>
  <si>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</si>
  <si>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</si>
  <si>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</si>
  <si>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</si>
  <si>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</si>
  <si>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</si>
  <si>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</si>
  <si>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</si>
  <si>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</si>
  <si>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</si>
  <si>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</si>
  <si>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</si>
  <si>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</si>
  <si>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</si>
  <si>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</si>
  <si>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</si>
  <si>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</si>
  <si>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</si>
  <si>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</si>
  <si>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</si>
  <si>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</si>
  <si>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</si>
  <si>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</si>
  <si>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</si>
  <si>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</si>
  <si>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</si>
  <si>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</si>
  <si>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</si>
  <si>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</si>
  <si>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</si>
  <si>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</si>
  <si>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</si>
  <si>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</si>
  <si>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</si>
  <si>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</si>
  <si>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</si>
  <si>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</si>
  <si>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</si>
  <si>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</si>
  <si>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</si>
  <si>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</si>
  <si>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</si>
  <si>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</si>
  <si>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</si>
  <si>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</si>
  <si>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</si>
  <si>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</si>
  <si>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</si>
  <si>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</si>
  <si>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</si>
  <si>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</si>
  <si>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</si>
  <si>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</si>
  <si>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</si>
  <si>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</si>
  <si>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</si>
  <si>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</si>
  <si>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</si>
  <si>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</si>
  <si>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</si>
  <si>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</si>
  <si>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</si>
  <si>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</si>
  <si>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</si>
  <si>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</si>
  <si>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</si>
  <si>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</si>
  <si>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</si>
  <si>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</si>
  <si>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</si>
  <si>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</si>
  <si>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</si>
  <si>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</si>
  <si>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</si>
  <si>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</si>
  <si>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</si>
  <si>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</si>
  <si>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</si>
  <si>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</si>
  <si>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</si>
  <si>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</si>
  <si>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</si>
  <si>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</si>
  <si>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</si>
  <si>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</si>
  <si>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</si>
  <si>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</si>
  <si>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</si>
  <si>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</si>
  <si>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</si>
  <si>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</si>
  <si>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</si>
  <si>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</si>
  <si>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</si>
  <si>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</si>
  <si>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</si>
  <si>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</si>
  <si>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</si>
  <si>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</si>
  <si>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</si>
  <si>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</si>
  <si>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</si>
  <si>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</si>
  <si>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</si>
  <si>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</si>
  <si>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</si>
  <si>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</si>
  <si>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</si>
  <si>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</si>
  <si>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</si>
  <si>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</si>
  <si>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</si>
  <si>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</si>
  <si>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</si>
  <si>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</si>
  <si>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</si>
  <si>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</si>
  <si>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</si>
  <si>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</si>
  <si>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</si>
  <si>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</si>
  <si>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</si>
  <si>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</si>
  <si>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</si>
  <si>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</si>
  <si>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</si>
  <si>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</si>
  <si>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</si>
  <si>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</si>
  <si>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</si>
  <si>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</si>
  <si>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</si>
  <si>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</si>
  <si>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</si>
  <si>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</si>
  <si>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</si>
  <si>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</si>
  <si>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</si>
  <si>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</si>
  <si>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</si>
  <si>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</si>
  <si>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</si>
  <si>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</si>
  <si>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</si>
  <si>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</si>
  <si>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</si>
  <si>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</si>
  <si>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</si>
  <si>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</si>
  <si>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</si>
  <si>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</si>
  <si>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</si>
  <si>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</si>
  <si>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</si>
  <si>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</si>
  <si>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</si>
  <si>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</si>
  <si>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</si>
  <si>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</si>
  <si>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</si>
  <si>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</si>
  <si>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</si>
  <si>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</si>
  <si>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</si>
  <si>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</si>
  <si>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</si>
  <si>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</si>
  <si>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</si>
  <si>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</si>
  <si>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</si>
  <si>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</si>
  <si>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</si>
  <si>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</si>
  <si>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</si>
  <si>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</si>
  <si>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</si>
  <si>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</si>
  <si>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</si>
  <si>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</si>
  <si>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</si>
  <si>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</si>
  <si>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</si>
  <si>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</si>
  <si>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</si>
  <si>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</si>
  <si>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</si>
  <si>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</si>
  <si>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</si>
  <si>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</si>
  <si>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</si>
  <si>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</si>
  <si>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</si>
  <si>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</si>
  <si>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</si>
  <si>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</si>
  <si>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</si>
  <si>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</si>
  <si>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</si>
  <si>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</si>
  <si>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</si>
  <si>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</si>
  <si>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</si>
  <si>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</si>
  <si>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</si>
  <si>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</si>
  <si>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</si>
  <si>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</si>
  <si>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</si>
  <si>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</si>
  <si>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</si>
  <si>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</si>
  <si>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</si>
  <si>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</si>
  <si>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</si>
  <si>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</si>
  <si>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</si>
  <si>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</si>
  <si>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</si>
  <si>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</si>
  <si>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</si>
  <si>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</si>
  <si>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</si>
  <si>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</si>
  <si>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</si>
  <si>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</si>
  <si>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</si>
  <si>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</si>
  <si>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</si>
  <si>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</si>
  <si>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</si>
  <si>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</si>
  <si>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</si>
  <si>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</si>
  <si>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</si>
  <si>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</si>
  <si>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</si>
  <si>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</si>
  <si>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</si>
  <si>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</si>
  <si>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</si>
  <si>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</si>
  <si>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</si>
  <si>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</si>
  <si>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</si>
  <si>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</si>
  <si>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</si>
  <si>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</si>
  <si>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</si>
  <si>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</si>
  <si>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</si>
  <si>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</si>
  <si>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</si>
  <si>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</si>
  <si>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</si>
  <si>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</si>
  <si>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</si>
  <si>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</si>
  <si>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</si>
  <si>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</si>
  <si>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</si>
  <si>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</si>
  <si>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</si>
  <si>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</si>
  <si>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</si>
  <si>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</si>
  <si>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</si>
  <si>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</si>
  <si>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</si>
  <si>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</si>
  <si>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</si>
  <si>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</si>
  <si>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</si>
  <si>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</si>
  <si>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</si>
  <si>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</si>
  <si>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</si>
  <si>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</si>
  <si>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</si>
  <si>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</si>
  <si>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</si>
  <si>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</si>
  <si>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</si>
  <si>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</si>
  <si>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</si>
  <si>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</si>
  <si>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</si>
  <si>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</si>
  <si>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</si>
  <si>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</si>
  <si>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</si>
  <si>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</si>
  <si>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</si>
  <si>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</si>
  <si>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</si>
  <si>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</si>
  <si>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</si>
  <si>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</si>
  <si>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</si>
  <si>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</si>
  <si>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</si>
  <si>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</si>
  <si>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</si>
  <si>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</si>
  <si>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</si>
  <si>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</si>
  <si>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</si>
  <si>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</si>
  <si>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</si>
  <si>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</si>
  <si>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</si>
  <si>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</si>
  <si>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</si>
  <si>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</si>
  <si>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</si>
  <si>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</si>
  <si>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</si>
  <si>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</si>
  <si>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</si>
  <si>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</si>
  <si>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</si>
  <si>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</si>
  <si>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</si>
  <si>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</si>
  <si>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</si>
  <si>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</si>
  <si>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</si>
  <si>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</si>
  <si>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</si>
  <si>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</si>
  <si>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</si>
  <si>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</si>
  <si>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</si>
  <si>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</si>
  <si>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</si>
  <si>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</si>
  <si>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</si>
  <si>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</si>
  <si>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</si>
  <si>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</si>
  <si>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</si>
  <si>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</si>
  <si>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</si>
  <si>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</si>
  <si>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</si>
  <si>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</si>
  <si>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</si>
  <si>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</si>
  <si>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</si>
  <si>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</si>
  <si>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</si>
  <si>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</si>
  <si>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</si>
  <si>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</si>
  <si>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</si>
  <si>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</si>
  <si>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</si>
  <si>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</si>
  <si>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</si>
  <si>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</si>
  <si>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</si>
  <si>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</si>
  <si>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</si>
  <si>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</si>
  <si>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</si>
  <si>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</si>
  <si>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</si>
  <si>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</si>
  <si>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</si>
  <si>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</si>
  <si>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</si>
  <si>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</si>
  <si>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</si>
  <si>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</si>
  <si>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</si>
  <si>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</si>
  <si>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</si>
  <si>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</si>
  <si>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</si>
  <si>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</si>
  <si>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</si>
  <si>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</si>
  <si>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</si>
  <si>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</si>
  <si>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</si>
  <si>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</si>
  <si>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</si>
  <si>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</si>
  <si>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</si>
  <si>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</si>
  <si>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</si>
  <si>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</si>
  <si>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</si>
  <si>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</si>
  <si>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</si>
  <si>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</si>
  <si>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</si>
  <si>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</si>
  <si>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</si>
  <si>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</si>
  <si>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</si>
  <si>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</si>
  <si>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</si>
  <si>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</si>
  <si>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</si>
  <si>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</si>
  <si>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</si>
  <si>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</si>
  <si>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</si>
  <si>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</si>
  <si>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</si>
  <si>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</si>
  <si>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</si>
  <si>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</si>
  <si>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</si>
  <si>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</si>
  <si>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</si>
  <si>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</si>
  <si>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</si>
  <si>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</si>
  <si>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</si>
  <si>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</si>
  <si>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</si>
  <si>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</si>
  <si>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</si>
  <si>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</si>
  <si>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</si>
  <si>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</si>
  <si>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</si>
  <si>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</si>
  <si>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</si>
  <si>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</si>
  <si>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</si>
  <si>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</si>
  <si>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</si>
  <si>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</si>
  <si>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</si>
  <si>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</si>
  <si>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</si>
  <si>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</si>
  <si>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</si>
  <si>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</si>
  <si>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</si>
  <si>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</si>
  <si>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</si>
  <si>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</si>
  <si>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</si>
  <si>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</si>
  <si>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</si>
  <si>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</si>
  <si>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</si>
  <si>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</si>
  <si>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</si>
  <si>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</si>
  <si>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</si>
  <si>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</si>
  <si>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</si>
  <si>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</si>
  <si>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</si>
  <si>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</si>
  <si>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</si>
  <si>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</si>
  <si>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</si>
  <si>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</si>
  <si>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</si>
  <si>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</si>
  <si>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</si>
  <si>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</si>
  <si>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</si>
  <si>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</si>
  <si>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</si>
  <si>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</si>
  <si>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</si>
  <si>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</si>
  <si>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</si>
  <si>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</si>
  <si>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</si>
  <si>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</si>
  <si>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</si>
  <si>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</si>
  <si>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</si>
  <si>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</si>
  <si>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</si>
  <si>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</si>
  <si>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</si>
  <si>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</si>
  <si>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</si>
  <si>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</si>
  <si>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</si>
  <si>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</si>
  <si>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</si>
  <si>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</si>
  <si>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</si>
  <si>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</si>
  <si>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</si>
  <si>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</si>
  <si>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</si>
  <si>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</si>
  <si>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</si>
  <si>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</si>
  <si>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</si>
  <si>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</si>
  <si>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</si>
  <si>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</si>
  <si>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</si>
  <si>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</si>
  <si>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</si>
  <si>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</si>
  <si>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</si>
  <si>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</si>
  <si>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</si>
  <si>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</si>
  <si>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</si>
  <si>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</si>
  <si>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</si>
  <si>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</si>
  <si>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</si>
  <si>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</si>
  <si>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</si>
  <si>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</si>
  <si>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</si>
  <si>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</si>
  <si>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</si>
  <si>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</si>
  <si>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</si>
  <si>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</si>
  <si>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</si>
  <si>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</si>
  <si>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</si>
  <si>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</si>
  <si>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</si>
  <si>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</si>
  <si>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</si>
  <si>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</si>
  <si>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</si>
  <si>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</si>
  <si>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</si>
  <si>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</si>
  <si>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</si>
  <si>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</si>
  <si>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</si>
  <si>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</si>
  <si>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</si>
  <si>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</si>
  <si>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</si>
  <si>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</si>
  <si>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</si>
  <si>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</si>
  <si>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</si>
  <si>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</si>
  <si>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</si>
  <si>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</si>
  <si>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</si>
  <si>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</si>
  <si>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</si>
  <si>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</si>
  <si>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</si>
  <si>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</si>
  <si>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</si>
  <si>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</si>
  <si>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</si>
  <si>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</si>
  <si>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</si>
  <si>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</si>
  <si>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</si>
  <si>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</si>
  <si>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</si>
  <si>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</si>
  <si>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</si>
  <si>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</si>
  <si>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</si>
  <si>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</si>
  <si>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</si>
  <si>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</si>
  <si>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</si>
  <si>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</si>
  <si>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</si>
  <si>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</si>
  <si>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</si>
  <si>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</si>
  <si>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</si>
  <si>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</si>
  <si>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</si>
  <si>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</si>
  <si>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</si>
  <si>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</si>
  <si>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</si>
  <si>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</si>
  <si>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</si>
  <si>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</si>
  <si>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</si>
  <si>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</si>
  <si>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</si>
  <si>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</si>
  <si>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</si>
  <si>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</si>
  <si>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</si>
  <si>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</si>
  <si>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</si>
  <si>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</si>
  <si>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</si>
  <si>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</si>
  <si>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</si>
  <si>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</si>
  <si>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</si>
  <si>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</si>
  <si>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</si>
  <si>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</si>
  <si>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</si>
  <si>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</si>
  <si>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</si>
  <si>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</si>
  <si>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</si>
  <si>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</si>
  <si>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</si>
  <si>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</si>
  <si>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</si>
  <si>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</si>
  <si>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</si>
  <si>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</si>
  <si>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</si>
  <si>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</si>
  <si>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</si>
  <si>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</si>
  <si>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</si>
  <si>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</si>
  <si>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</si>
  <si>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</si>
  <si>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</si>
  <si>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</si>
  <si>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</si>
  <si>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</si>
  <si>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</si>
  <si>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</si>
  <si>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</si>
  <si>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</si>
  <si>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</si>
  <si>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</si>
  <si>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</si>
  <si>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</si>
  <si>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</si>
  <si>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</si>
  <si>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</si>
  <si>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</si>
  <si>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</si>
  <si>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</si>
  <si>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</si>
  <si>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</si>
  <si>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</si>
  <si>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</si>
  <si>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</si>
  <si>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</si>
  <si>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</si>
  <si>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</si>
  <si>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</si>
  <si>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</si>
  <si>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</si>
  <si>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</si>
  <si>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</si>
  <si>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</si>
  <si>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</si>
  <si>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</si>
  <si>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</si>
  <si>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</si>
  <si>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</si>
  <si>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</si>
  <si>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</si>
  <si>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</si>
  <si>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</si>
  <si>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</si>
  <si>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</si>
  <si>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</si>
  <si>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</si>
  <si>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</si>
  <si>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</si>
  <si>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</si>
  <si>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</si>
  <si>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</si>
  <si>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</si>
  <si>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</si>
  <si>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</si>
  <si>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</si>
  <si>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</si>
  <si>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</si>
  <si>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</si>
  <si>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</si>
  <si>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</si>
  <si>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</si>
  <si>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</si>
  <si>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</si>
  <si>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</si>
  <si>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</si>
  <si>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</si>
  <si>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</si>
  <si>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</si>
  <si>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</si>
  <si>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</si>
  <si>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</si>
  <si>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</si>
  <si>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</si>
  <si>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</si>
  <si>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</si>
  <si>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</si>
  <si>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</si>
  <si>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</si>
  <si>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</si>
  <si>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</si>
  <si>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</si>
  <si>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</si>
  <si>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</si>
  <si>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</si>
  <si>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</si>
  <si>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</si>
  <si>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</si>
  <si>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</si>
  <si>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</si>
  <si>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</si>
  <si>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</si>
  <si>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</si>
  <si>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</si>
  <si>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</si>
  <si>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</si>
  <si>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</si>
  <si>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</si>
  <si>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</si>
  <si>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</si>
  <si>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</si>
  <si>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</si>
  <si>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</si>
  <si>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</si>
  <si>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</si>
  <si>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</si>
  <si>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</si>
  <si>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</si>
  <si>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</si>
  <si>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</si>
  <si>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</si>
  <si>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</si>
  <si>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</si>
  <si>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</si>
  <si>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</si>
  <si>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</si>
  <si>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</si>
  <si>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</si>
  <si>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</si>
  <si>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</si>
  <si>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</si>
  <si>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</si>
  <si>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</si>
  <si>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</si>
  <si>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</si>
  <si>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</si>
  <si>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</si>
  <si>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</si>
  <si>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</si>
  <si>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</si>
  <si>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</si>
  <si>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</si>
  <si>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</si>
  <si>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</si>
  <si>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</si>
  <si>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</si>
  <si>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</si>
  <si>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</si>
  <si>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</si>
  <si>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</si>
  <si>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</si>
  <si>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</si>
  <si>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</si>
  <si>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</si>
  <si>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</si>
  <si>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</si>
  <si>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</si>
  <si>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</si>
  <si>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</si>
  <si>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</si>
  <si>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</si>
  <si>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</si>
  <si>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</si>
  <si>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</si>
  <si>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</si>
  <si>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</si>
  <si>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</si>
  <si>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</si>
  <si>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</si>
  <si>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</si>
  <si>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</si>
  <si>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</si>
  <si>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</si>
  <si>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</si>
  <si>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</si>
  <si>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</si>
  <si>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</si>
  <si>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</si>
  <si>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</si>
  <si>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</si>
  <si>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</si>
  <si>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</si>
  <si>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</si>
  <si>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</si>
  <si>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</si>
  <si>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</si>
  <si>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</si>
  <si>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</si>
  <si>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</si>
  <si>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</si>
  <si>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</si>
  <si>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</si>
  <si>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</si>
  <si>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</si>
  <si>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</si>
  <si>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</si>
  <si>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</si>
  <si>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</si>
  <si>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</si>
  <si>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</si>
  <si>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</si>
  <si>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</si>
  <si>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</si>
  <si>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</si>
  <si>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</si>
  <si>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</si>
  <si>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</si>
  <si>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</si>
  <si>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</si>
  <si>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</si>
  <si>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</si>
  <si>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</si>
  <si>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</si>
  <si>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</si>
  <si>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</si>
  <si>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</si>
  <si>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</si>
  <si>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</si>
  <si>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</si>
  <si>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</si>
  <si>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</si>
  <si>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</si>
  <si>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</si>
  <si>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</si>
  <si>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</si>
  <si>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</si>
  <si>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</si>
  <si>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</si>
  <si>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</si>
  <si>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</si>
  <si>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</si>
  <si>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</si>
  <si>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</si>
  <si>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</si>
  <si>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</si>
  <si>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</si>
  <si>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</si>
  <si>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</si>
  <si>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</si>
  <si>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</si>
  <si>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</si>
  <si>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</si>
  <si>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</si>
  <si>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</si>
  <si>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</si>
  <si>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</si>
  <si>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</si>
  <si>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</si>
  <si>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</si>
  <si>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</si>
  <si>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</si>
  <si>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</si>
  <si>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</si>
  <si>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</si>
  <si>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</si>
  <si>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</si>
  <si>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</si>
  <si>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</si>
  <si>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</si>
  <si>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</si>
  <si>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</si>
  <si>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</si>
  <si>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</si>
  <si>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</si>
  <si>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</si>
  <si>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</si>
  <si>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</si>
  <si>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</si>
  <si>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</si>
  <si>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</si>
  <si>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</si>
  <si>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</si>
  <si>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</si>
  <si>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</si>
  <si>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</si>
  <si>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</si>
  <si>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</si>
  <si>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</si>
  <si>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</si>
  <si>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</si>
  <si>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</si>
  <si>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</si>
  <si>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</si>
  <si>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</si>
  <si>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</si>
  <si>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</si>
  <si>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</si>
  <si>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</si>
  <si>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</si>
  <si>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</si>
  <si>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</si>
  <si>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</si>
  <si>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</si>
  <si>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</si>
  <si>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</si>
  <si>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</si>
  <si>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</si>
  <si>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</si>
  <si>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</si>
  <si>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</si>
  <si>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</si>
  <si>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</si>
  <si>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</si>
  <si>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</si>
  <si>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</si>
  <si>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</si>
  <si>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</si>
  <si>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</si>
  <si>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</si>
  <si>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</si>
  <si>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</si>
  <si>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</si>
  <si>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</si>
  <si>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</si>
  <si>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</si>
  <si>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</si>
  <si>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</si>
  <si>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</si>
  <si>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</si>
  <si>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</si>
  <si>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</si>
  <si>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</si>
  <si>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</si>
  <si>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</si>
  <si>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</si>
  <si>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</si>
  <si>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</si>
  <si>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</si>
  <si>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</si>
  <si>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</si>
  <si>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</si>
  <si>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</si>
  <si>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</si>
  <si>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</si>
  <si>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</si>
  <si>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</si>
  <si>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</si>
  <si>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</si>
  <si>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</si>
  <si>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</si>
  <si>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</si>
  <si>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</si>
  <si>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</si>
  <si>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</si>
  <si>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</si>
  <si>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</si>
  <si>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</si>
  <si>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</si>
  <si>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</si>
  <si>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</si>
  <si>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</si>
  <si>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</si>
  <si>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</si>
  <si>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</si>
  <si>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</si>
  <si>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</si>
  <si>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</si>
  <si>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</si>
  <si>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</si>
  <si>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</si>
  <si>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</si>
  <si>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</si>
  <si>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</si>
  <si>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</si>
  <si>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</si>
  <si>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</si>
  <si>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</si>
  <si>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</si>
  <si>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</si>
  <si>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</si>
  <si>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</si>
  <si>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</si>
  <si>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</si>
  <si>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</si>
  <si>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</si>
  <si>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</si>
  <si>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</si>
  <si>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</si>
  <si>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</si>
  <si>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</si>
  <si>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</si>
  <si>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</si>
  <si>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</si>
  <si>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</si>
  <si>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</si>
  <si>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</si>
  <si>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</si>
  <si>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</si>
  <si>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</si>
  <si>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</si>
  <si>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</si>
  <si>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</si>
  <si>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</si>
  <si>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</si>
  <si>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</si>
  <si>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</si>
  <si>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</si>
  <si>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</si>
  <si>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</si>
  <si>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</si>
  <si>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</si>
  <si>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</si>
  <si>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</si>
  <si>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</si>
  <si>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</si>
  <si>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</si>
  <si>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</si>
  <si>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</si>
  <si>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</si>
  <si>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</si>
  <si>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</si>
  <si>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</si>
  <si>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</si>
  <si>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</si>
  <si>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</si>
  <si>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</si>
  <si>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</si>
  <si>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</si>
  <si>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</si>
  <si>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</si>
  <si>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</si>
  <si>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</si>
  <si>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</si>
  <si>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</si>
  <si>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</si>
  <si>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</si>
  <si>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</si>
  <si>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</si>
  <si>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</si>
  <si>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</si>
  <si>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</si>
  <si>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</si>
  <si>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</si>
  <si>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</si>
  <si>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</si>
  <si>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</si>
  <si>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</si>
  <si>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</si>
  <si>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</si>
  <si>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</si>
  <si>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</si>
  <si>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</si>
  <si>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</si>
  <si>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</si>
  <si>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</si>
  <si>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</si>
  <si>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</si>
  <si>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</si>
  <si>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</si>
  <si>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</si>
  <si>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</si>
  <si>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</si>
  <si>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</si>
  <si>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</si>
  <si>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</si>
  <si>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</si>
  <si>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</si>
  <si>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</si>
  <si>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</si>
  <si>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</si>
  <si>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</si>
  <si>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</si>
  <si>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</si>
  <si>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</si>
  <si>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</si>
  <si>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</si>
  <si>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</si>
  <si>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</si>
  <si>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</si>
  <si>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</si>
  <si>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</si>
  <si>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</si>
  <si>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</si>
  <si>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</si>
  <si>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</si>
  <si>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</si>
  <si>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</si>
  <si>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</si>
  <si>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</si>
  <si>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</si>
  <si>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</si>
  <si>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</si>
  <si>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</si>
  <si>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</si>
  <si>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</si>
  <si>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</si>
  <si>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</si>
  <si>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</si>
  <si>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</si>
  <si>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</si>
  <si>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</si>
  <si>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</si>
  <si>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</si>
  <si>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</si>
  <si>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</si>
  <si>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</si>
  <si>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</si>
  <si>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</si>
  <si>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</si>
  <si>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</si>
  <si>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</si>
  <si>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</si>
  <si>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</si>
  <si>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</si>
  <si>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</si>
  <si>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</si>
  <si>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</si>
  <si>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</si>
  <si>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</si>
  <si>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</si>
  <si>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</si>
  <si>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</si>
  <si>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</si>
  <si>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</si>
  <si>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</si>
  <si>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</si>
  <si>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</si>
  <si>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</si>
  <si>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</si>
  <si>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</si>
  <si>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</si>
  <si>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</si>
  <si>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</si>
  <si>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</si>
  <si>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</si>
  <si>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</si>
  <si>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</si>
  <si>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</si>
  <si>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</si>
  <si>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</si>
  <si>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</si>
  <si>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</si>
  <si>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</si>
  <si>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</si>
  <si>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</si>
  <si>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</si>
  <si>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</si>
  <si>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</si>
  <si>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</si>
  <si>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</si>
  <si>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</si>
  <si>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</si>
  <si>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</si>
  <si>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</si>
  <si>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</si>
  <si>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</si>
  <si>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</si>
  <si>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</si>
  <si>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</si>
  <si>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</si>
  <si>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</si>
  <si>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</si>
  <si>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</si>
  <si>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</si>
  <si>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</si>
  <si>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</si>
  <si>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</si>
  <si>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</si>
  <si>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</si>
  <si>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</si>
  <si>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</si>
  <si>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</si>
  <si>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</si>
  <si>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</si>
  <si>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</si>
  <si>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</si>
  <si>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</si>
  <si>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</si>
  <si>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</si>
  <si>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</si>
  <si>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</si>
  <si>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</si>
  <si>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</si>
  <si>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</si>
  <si>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</si>
  <si>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</si>
  <si>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</si>
  <si>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</si>
  <si>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</si>
  <si>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</si>
  <si>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</si>
  <si>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</si>
  <si>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</si>
  <si>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</si>
  <si>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</si>
  <si>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</si>
  <si>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</si>
  <si>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</si>
  <si>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</si>
  <si>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</si>
  <si>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</si>
  <si>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</si>
  <si>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</si>
  <si>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</si>
  <si>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</si>
  <si>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</si>
  <si>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</si>
  <si>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</si>
  <si>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</si>
  <si>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</si>
  <si>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</si>
  <si>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</si>
  <si>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</si>
  <si>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</si>
  <si>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</si>
  <si>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</si>
  <si>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</si>
  <si>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</si>
  <si>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</si>
  <si>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</si>
  <si>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</si>
  <si>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</si>
  <si>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</si>
  <si>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</si>
  <si>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</si>
  <si>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</si>
  <si>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</si>
  <si>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</si>
  <si>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</si>
  <si>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</si>
  <si>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</si>
  <si>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</si>
  <si>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</si>
  <si>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</si>
  <si>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</si>
  <si>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</si>
  <si>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</si>
  <si>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</si>
  <si>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</si>
  <si>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</si>
  <si>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</si>
  <si>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</si>
  <si>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</si>
  <si>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</si>
  <si>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</si>
  <si>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</si>
  <si>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</si>
  <si>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</si>
  <si>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</si>
  <si>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</si>
  <si>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</si>
  <si>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</si>
  <si>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</si>
  <si>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</si>
  <si>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</si>
  <si>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</si>
  <si>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</si>
  <si>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</si>
  <si>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</si>
  <si>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</si>
  <si>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</si>
  <si>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</si>
  <si>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</si>
  <si>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</si>
  <si>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</si>
  <si>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</si>
  <si>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</si>
  <si>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</si>
  <si>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</si>
  <si>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</si>
  <si>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</si>
  <si>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</si>
  <si>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</si>
  <si>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</si>
  <si>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</si>
  <si>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</si>
  <si>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</si>
  <si>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</si>
  <si>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</si>
  <si>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</si>
  <si>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</si>
  <si>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</si>
  <si>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</si>
  <si>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</si>
  <si>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</si>
  <si>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</si>
  <si>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</si>
  <si>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</si>
  <si>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</si>
  <si>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</si>
  <si>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</si>
  <si>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</si>
  <si>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</si>
  <si>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</si>
  <si>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</si>
  <si>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</si>
  <si>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</si>
  <si>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</si>
  <si>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</si>
  <si>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</si>
  <si>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</si>
  <si>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</si>
  <si>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</si>
  <si>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</si>
  <si>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</si>
  <si>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</si>
  <si>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</si>
  <si>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</si>
  <si>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</si>
  <si>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</si>
  <si>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</si>
  <si>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</si>
  <si>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</si>
  <si>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</si>
  <si>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</si>
  <si>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</si>
  <si>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</si>
  <si>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</si>
  <si>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</si>
  <si>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</si>
  <si>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</si>
  <si>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</si>
  <si>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</si>
  <si>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</si>
  <si>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</si>
  <si>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</si>
  <si>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</si>
  <si>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</si>
  <si>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</si>
  <si>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</si>
  <si>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</si>
  <si>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</si>
  <si>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</si>
  <si>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</si>
  <si>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</si>
  <si>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</si>
  <si>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</si>
  <si>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</si>
  <si>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</si>
  <si>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</si>
  <si>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</si>
  <si>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</si>
  <si>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</si>
  <si>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</si>
  <si>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</si>
  <si>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</si>
  <si>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</si>
  <si>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</si>
  <si>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</si>
  <si>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</si>
  <si>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</si>
  <si>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</si>
  <si>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</si>
  <si>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</si>
  <si>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</si>
  <si>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</si>
  <si>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</si>
  <si>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</si>
  <si>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</si>
  <si>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</si>
  <si>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</si>
  <si>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</si>
  <si>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</si>
  <si>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</si>
  <si>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</si>
  <si>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</si>
  <si>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</si>
  <si>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</si>
  <si>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</si>
  <si>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</si>
  <si>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</si>
  <si>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</si>
  <si>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</si>
  <si>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</si>
  <si>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</si>
  <si>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</si>
  <si>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</si>
  <si>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</si>
  <si>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</si>
  <si>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</si>
  <si>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</si>
  <si>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</si>
  <si>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</si>
  <si>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</si>
  <si>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</si>
  <si>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</si>
  <si>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</si>
  <si>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</si>
  <si>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</si>
  <si>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</si>
  <si>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</si>
  <si>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</si>
  <si>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</si>
  <si>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</si>
  <si>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</si>
  <si>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</si>
  <si>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</si>
  <si>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</si>
  <si>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</si>
  <si>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</si>
  <si>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</si>
  <si>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</si>
  <si>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</si>
  <si>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</si>
  <si>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</si>
  <si>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</si>
  <si>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</si>
  <si>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</si>
  <si>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</si>
  <si>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</si>
  <si>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</si>
  <si>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</si>
  <si>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</si>
  <si>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</si>
  <si>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</si>
  <si>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</si>
  <si>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</si>
  <si>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</si>
  <si>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</si>
  <si>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</si>
  <si>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</si>
  <si>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</si>
  <si>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</si>
  <si>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</si>
  <si>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</si>
  <si>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</si>
  <si>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</si>
  <si>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</si>
  <si>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</si>
  <si>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</si>
  <si>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</si>
  <si>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</si>
  <si>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</si>
  <si>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</si>
  <si>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</si>
  <si>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</si>
  <si>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</si>
  <si>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</si>
  <si>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</si>
  <si>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</si>
  <si>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</si>
  <si>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</si>
  <si>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</si>
  <si>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</si>
  <si>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</si>
  <si>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</si>
  <si>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</si>
  <si>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</si>
  <si>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</si>
  <si>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</si>
  <si>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</si>
  <si>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</si>
  <si>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</si>
  <si>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</si>
  <si>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</si>
  <si>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</si>
  <si>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</si>
  <si>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</si>
  <si>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</si>
  <si>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</si>
  <si>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</si>
  <si>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</si>
  <si>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</si>
  <si>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</si>
  <si>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</si>
  <si>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</si>
  <si>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</si>
  <si>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</si>
  <si>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</si>
  <si>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</si>
  <si>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</si>
  <si>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</si>
  <si>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</si>
  <si>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</si>
  <si>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</si>
  <si>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</si>
  <si>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</si>
  <si>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</si>
  <si>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</si>
  <si>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</si>
  <si>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</si>
  <si>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</si>
  <si>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</si>
  <si>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</si>
  <si>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</si>
  <si>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</si>
  <si>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</si>
  <si>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</si>
  <si>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</si>
  <si>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</si>
  <si>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</si>
  <si>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</si>
  <si>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</si>
  <si>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</si>
  <si>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</si>
  <si>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</si>
  <si>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</si>
  <si>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</si>
  <si>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</si>
  <si>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</si>
  <si>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</si>
  <si>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</si>
  <si>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</si>
  <si>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</si>
  <si>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</si>
  <si>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</si>
  <si>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</si>
  <si>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</si>
  <si>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</si>
  <si>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</si>
  <si>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</si>
  <si>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</si>
  <si>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</si>
  <si>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</si>
  <si>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</si>
  <si>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</si>
  <si>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</si>
  <si>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</si>
  <si>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</si>
  <si>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</si>
  <si>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</si>
  <si>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</si>
  <si>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</si>
  <si>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</si>
  <si>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</si>
  <si>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</si>
  <si>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</si>
  <si>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</si>
  <si>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</si>
  <si>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</si>
  <si>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</si>
  <si>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</si>
  <si>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</si>
  <si>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</si>
  <si>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</si>
  <si>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</si>
  <si>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</si>
  <si>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</si>
  <si>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</si>
  <si>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</si>
  <si>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</si>
  <si>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</si>
  <si>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</si>
  <si>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</si>
  <si>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</si>
  <si>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</si>
  <si>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</si>
  <si>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</si>
  <si>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</si>
  <si>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</si>
  <si>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</si>
  <si>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</si>
  <si>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</si>
  <si>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</si>
  <si>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</si>
  <si>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</si>
  <si>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</si>
  <si>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</si>
  <si>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</si>
  <si>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</si>
  <si>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</si>
  <si>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</si>
  <si>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</si>
  <si>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</si>
  <si>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</si>
  <si>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</si>
  <si>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</si>
  <si>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</si>
  <si>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</si>
  <si>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</si>
  <si>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</si>
  <si>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</si>
  <si>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</si>
  <si>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</si>
  <si>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</si>
  <si>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</si>
  <si>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</si>
  <si>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</si>
  <si>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</si>
  <si>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</si>
  <si>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</si>
  <si>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</si>
  <si>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</si>
  <si>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</si>
  <si>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</si>
  <si>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</si>
  <si>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</si>
  <si>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</si>
  <si>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</si>
  <si>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</si>
  <si>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</si>
  <si>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</si>
  <si>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</si>
  <si>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</si>
  <si>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</si>
  <si>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</si>
  <si>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</si>
  <si>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</si>
  <si>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</si>
  <si>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</si>
  <si>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</si>
  <si>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</si>
  <si>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</si>
  <si>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</si>
  <si>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</si>
  <si>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</si>
  <si>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</si>
  <si>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</si>
  <si>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</si>
  <si>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</si>
  <si>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</si>
  <si>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</si>
  <si>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</si>
  <si>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</si>
  <si>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</si>
  <si>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</si>
  <si>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</si>
  <si>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</si>
  <si>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</si>
  <si>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</si>
  <si>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</si>
  <si>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</si>
  <si>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</si>
  <si>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</si>
  <si>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</si>
  <si>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</si>
  <si>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</si>
  <si>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</si>
  <si>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</si>
  <si>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</si>
  <si>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</si>
  <si>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</si>
  <si>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</si>
  <si>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</si>
  <si>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</si>
  <si>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</si>
  <si>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</si>
  <si>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</si>
  <si>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</si>
  <si>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</si>
  <si>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</si>
  <si>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</si>
  <si>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</si>
  <si>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</si>
  <si>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</si>
  <si>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</si>
  <si>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</si>
  <si>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</si>
  <si>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</si>
  <si>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</si>
  <si>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</si>
  <si>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</si>
  <si>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</si>
  <si>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</si>
  <si>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</si>
  <si>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</si>
  <si>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</si>
  <si>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</si>
  <si>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</si>
  <si>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</si>
  <si>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</si>
  <si>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</si>
  <si>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</si>
  <si>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</si>
  <si>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</si>
  <si>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</si>
  <si>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</si>
  <si>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</si>
  <si>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</si>
  <si>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</si>
  <si>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</si>
  <si>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</si>
  <si>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</si>
  <si>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</si>
  <si>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</si>
  <si>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</si>
  <si>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</si>
  <si>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</si>
  <si>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</si>
  <si>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</si>
  <si>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</si>
  <si>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</si>
  <si>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</si>
  <si>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</si>
  <si>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</si>
  <si>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</si>
  <si>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</si>
  <si>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</si>
  <si>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</si>
  <si>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</si>
  <si>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</si>
  <si>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</si>
  <si>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</si>
  <si>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</si>
  <si>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</si>
  <si>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</si>
  <si>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</si>
  <si>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</si>
  <si>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</si>
  <si>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</si>
  <si>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</si>
  <si>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</si>
  <si>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</si>
  <si>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</si>
  <si>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</si>
  <si>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</si>
  <si>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</si>
  <si>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</si>
  <si>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</si>
  <si>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</si>
  <si>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</si>
  <si>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</si>
  <si>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</si>
  <si>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</si>
  <si>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</si>
  <si>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</si>
  <si>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</si>
  <si>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</si>
  <si>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</si>
  <si>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</si>
  <si>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</si>
  <si>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</si>
  <si>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</si>
  <si>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</si>
  <si>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</si>
  <si>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</si>
  <si>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</si>
  <si>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</si>
  <si>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</si>
  <si>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</si>
  <si>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</si>
  <si>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</si>
  <si>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</si>
  <si>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</si>
  <si>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</si>
  <si>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</si>
  <si>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</si>
  <si>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</si>
  <si>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</si>
  <si>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</si>
  <si>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</si>
  <si>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</si>
  <si>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</si>
  <si>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</si>
  <si>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</si>
  <si>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</si>
  <si>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</si>
  <si>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</si>
  <si>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</si>
  <si>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</si>
  <si>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</si>
  <si>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</si>
  <si>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</si>
  <si>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</si>
  <si>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</si>
  <si>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</si>
  <si>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</si>
  <si>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</si>
  <si>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</si>
  <si>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</si>
  <si>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</si>
  <si>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</si>
  <si>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</si>
  <si>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</si>
  <si>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</si>
  <si>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</si>
  <si>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</si>
  <si>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</si>
  <si>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</si>
  <si>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</si>
  <si>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</si>
  <si>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</si>
  <si>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</si>
  <si>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</si>
  <si>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</si>
  <si>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</si>
  <si>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</si>
  <si>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</si>
  <si>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</si>
  <si>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</si>
  <si>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</si>
  <si>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</si>
  <si>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</si>
  <si>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</si>
  <si>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</si>
  <si>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</si>
  <si>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</si>
  <si>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</si>
  <si>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</si>
  <si>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</si>
  <si>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</si>
  <si>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</si>
  <si>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</si>
  <si>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</si>
  <si>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</si>
  <si>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</si>
  <si>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</si>
  <si>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</si>
  <si>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</si>
  <si>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</si>
  <si>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</si>
  <si>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</si>
  <si>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</si>
  <si>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</si>
  <si>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</si>
  <si>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</si>
  <si>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</si>
  <si>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</si>
  <si>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</si>
  <si>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</si>
  <si>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</si>
  <si>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</si>
  <si>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</si>
  <si>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</si>
  <si>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</si>
  <si>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</si>
  <si>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</si>
  <si>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</si>
  <si>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</si>
  <si>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</si>
  <si>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</si>
  <si>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</si>
  <si>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</si>
  <si>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</si>
  <si>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</si>
  <si>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</si>
  <si>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</si>
  <si>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</si>
  <si>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</si>
  <si>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</si>
  <si>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</si>
  <si>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</si>
  <si>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</si>
  <si>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</si>
  <si>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</si>
  <si>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</si>
  <si>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</si>
  <si>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</si>
  <si>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</si>
  <si>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</si>
  <si>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</si>
  <si>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</si>
  <si>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</si>
  <si>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</si>
  <si>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</si>
  <si>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</si>
  <si>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</si>
  <si>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</si>
  <si>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</si>
  <si>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</si>
  <si>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</si>
  <si>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</si>
  <si>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</si>
  <si>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</si>
  <si>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</si>
  <si>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</si>
  <si>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</si>
  <si>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</si>
  <si>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</si>
  <si>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</si>
  <si>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</si>
  <si>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</si>
  <si>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</si>
  <si>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</si>
  <si>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</si>
  <si>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</si>
  <si>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</si>
  <si>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</si>
  <si>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</si>
  <si>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</si>
  <si>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</si>
  <si>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</si>
  <si>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</si>
  <si>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</si>
  <si>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</si>
  <si>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</si>
  <si>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</si>
  <si>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</si>
  <si>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</si>
  <si>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</si>
  <si>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</si>
  <si>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</si>
  <si>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</si>
  <si>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</si>
  <si>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</si>
  <si>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</si>
  <si>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</si>
  <si>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</si>
  <si>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</si>
  <si>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</si>
  <si>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</si>
  <si>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</si>
  <si>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</si>
  <si>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</si>
  <si>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</si>
  <si>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</si>
  <si>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</si>
  <si>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</si>
  <si>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</si>
  <si>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</si>
  <si>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</si>
  <si>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</si>
  <si>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</si>
  <si>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</si>
  <si>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</si>
  <si>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</si>
  <si>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</si>
  <si>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</si>
  <si>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</si>
  <si>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</si>
  <si>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</si>
  <si>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</si>
  <si>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</si>
  <si>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</si>
  <si>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</si>
  <si>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</si>
  <si>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</si>
  <si>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</si>
  <si>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</si>
  <si>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</si>
  <si>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</si>
  <si>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</si>
  <si>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</si>
  <si>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</si>
  <si>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</si>
  <si>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</si>
  <si>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</si>
  <si>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</si>
  <si>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</si>
  <si>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</si>
  <si>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</si>
  <si>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</si>
  <si>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</si>
  <si>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</si>
  <si>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</si>
  <si>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</si>
  <si>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</si>
  <si>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</si>
  <si>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</si>
  <si>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</si>
  <si>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</si>
  <si>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</si>
  <si>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</si>
  <si>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</si>
  <si>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</si>
  <si>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</si>
  <si>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</si>
  <si>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</si>
  <si>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</si>
  <si>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</si>
  <si>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</si>
  <si>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</si>
  <si>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</si>
  <si>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</si>
  <si>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</si>
  <si>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</si>
  <si>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</si>
  <si>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</si>
  <si>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</si>
  <si>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</si>
  <si>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</si>
  <si>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</si>
  <si>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</si>
  <si>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</si>
  <si>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</si>
  <si>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</si>
  <si>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</si>
  <si>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</si>
  <si>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</si>
  <si>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</si>
  <si>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</si>
  <si>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</si>
  <si>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</si>
  <si>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</si>
  <si>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</si>
  <si>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</si>
  <si>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</si>
  <si>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</si>
  <si>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</si>
  <si>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</si>
  <si>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</si>
  <si>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</si>
  <si>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</si>
  <si>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</si>
  <si>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</si>
  <si>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</si>
  <si>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</si>
  <si>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</si>
  <si>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</si>
  <si>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</si>
  <si>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</si>
  <si>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</si>
  <si>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</si>
  <si>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</si>
  <si>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</si>
  <si>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</si>
  <si>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</si>
  <si>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</si>
  <si>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</si>
  <si>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</si>
  <si>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</si>
  <si>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</si>
  <si>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</si>
  <si>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</si>
  <si>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</si>
  <si>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</si>
  <si>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</si>
  <si>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</si>
  <si>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</si>
  <si>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</si>
  <si>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</si>
  <si>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</si>
  <si>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</si>
  <si>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</si>
  <si>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</si>
  <si>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</si>
  <si>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</si>
  <si>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</si>
  <si>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</si>
  <si>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</si>
  <si>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</si>
  <si>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</si>
  <si>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</si>
  <si>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</si>
  <si>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</si>
  <si>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</si>
  <si>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</si>
  <si>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</si>
  <si>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</si>
  <si>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</si>
  <si>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</si>
  <si>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</si>
  <si>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</si>
  <si>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</si>
  <si>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</si>
  <si>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</si>
  <si>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</si>
  <si>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</si>
  <si>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</si>
  <si>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</si>
  <si>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</si>
  <si>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</si>
  <si>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</si>
  <si>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</si>
  <si>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</si>
  <si>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</si>
  <si>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</si>
  <si>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</si>
  <si>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</si>
  <si>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</si>
  <si>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</si>
  <si>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</si>
  <si>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</si>
  <si>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</si>
  <si>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</si>
  <si>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</si>
  <si>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</si>
  <si>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</si>
  <si>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</si>
  <si>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</si>
  <si>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</si>
  <si>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</si>
  <si>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</si>
  <si>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</si>
  <si>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</si>
  <si>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</si>
  <si>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</si>
  <si>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</si>
  <si>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</si>
  <si>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</si>
  <si>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</si>
  <si>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</si>
  <si>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</si>
  <si>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</si>
  <si>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</si>
  <si>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</si>
  <si>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</si>
  <si>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</si>
  <si>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</si>
  <si>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</si>
  <si>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</si>
  <si>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</si>
  <si>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</si>
  <si>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</si>
  <si>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</si>
  <si>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</si>
  <si>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</si>
  <si>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</si>
  <si>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</si>
  <si>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</si>
  <si>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</si>
  <si>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</si>
  <si>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</si>
  <si>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</si>
  <si>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</si>
  <si>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</si>
  <si>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</si>
  <si>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</si>
  <si>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</si>
  <si>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</si>
  <si>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</si>
  <si>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</si>
  <si>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</si>
  <si>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</si>
  <si>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</si>
  <si>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</si>
  <si>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</si>
  <si>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</si>
  <si>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</si>
  <si>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</si>
  <si>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</si>
  <si>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</si>
  <si>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</si>
  <si>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</si>
  <si>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</si>
  <si>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</si>
  <si>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</si>
  <si>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</si>
  <si>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</si>
  <si>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</si>
  <si>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</si>
  <si>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</si>
  <si>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</si>
  <si>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</si>
  <si>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</si>
  <si>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</si>
  <si>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</si>
  <si>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</si>
  <si>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</si>
  <si>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</si>
  <si>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</si>
  <si>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</si>
  <si>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</si>
  <si>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</si>
  <si>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</si>
  <si>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</si>
  <si>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</si>
  <si>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</si>
  <si>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</si>
  <si>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</si>
  <si>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</si>
  <si>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</si>
  <si>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</si>
  <si>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</si>
  <si>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</si>
  <si>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</si>
  <si>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</si>
  <si>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</si>
  <si>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</si>
  <si>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</si>
  <si>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</si>
  <si>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</si>
  <si>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</si>
  <si>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</si>
  <si>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</si>
  <si>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</si>
  <si>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</si>
  <si>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</si>
  <si>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</si>
  <si>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</si>
  <si>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</si>
  <si>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</si>
  <si>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</si>
  <si>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</si>
  <si>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</si>
  <si>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</si>
  <si>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</si>
  <si>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</si>
  <si>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</si>
  <si>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</si>
  <si>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</si>
  <si>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</si>
  <si>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</si>
  <si>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</si>
  <si>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</si>
  <si>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</si>
  <si>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</si>
  <si>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</si>
  <si>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</si>
  <si>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</si>
  <si>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</si>
  <si>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</si>
  <si>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</si>
  <si>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</si>
  <si>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</si>
  <si>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</si>
  <si>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</si>
  <si>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</si>
  <si>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</si>
  <si>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</si>
  <si>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</si>
  <si>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</si>
  <si>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</si>
  <si>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</si>
  <si>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</si>
  <si>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</si>
  <si>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</si>
  <si>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</si>
  <si>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</si>
  <si>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</si>
  <si>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</si>
  <si>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</si>
  <si>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</si>
  <si>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</si>
  <si>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</si>
  <si>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</si>
  <si>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</si>
  <si>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</si>
  <si>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</si>
  <si>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</si>
  <si>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</si>
  <si>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</si>
  <si>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</si>
  <si>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</si>
  <si>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</si>
  <si>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</si>
  <si>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</si>
  <si>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</si>
  <si>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</si>
  <si>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</si>
  <si>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</si>
  <si>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</si>
  <si>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</si>
  <si>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</si>
  <si>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</si>
  <si>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</si>
  <si>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</si>
  <si>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</si>
  <si>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</si>
  <si>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</si>
  <si>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</si>
  <si>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</si>
  <si>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</si>
  <si>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</si>
  <si>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</si>
  <si>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</si>
  <si>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</si>
  <si>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</si>
  <si>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</si>
  <si>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</si>
  <si>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</si>
  <si>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</si>
  <si>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</si>
  <si>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</si>
  <si>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</si>
  <si>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</si>
  <si>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</si>
  <si>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</si>
  <si>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</si>
  <si>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</si>
  <si>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</si>
  <si>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</si>
  <si>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</si>
  <si>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</si>
  <si>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</si>
  <si>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</si>
  <si>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</si>
  <si>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</si>
  <si>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</si>
  <si>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</si>
  <si>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</si>
  <si>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</si>
  <si>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</si>
  <si>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</si>
  <si>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</si>
  <si>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</si>
  <si>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</si>
  <si>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</si>
  <si>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</si>
  <si>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</si>
  <si>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</si>
  <si>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</si>
  <si>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</si>
  <si>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</si>
  <si>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</si>
  <si>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</si>
  <si>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</si>
  <si>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</si>
  <si>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</si>
  <si>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</si>
  <si>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</si>
  <si>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</si>
  <si>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</si>
  <si>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</si>
  <si>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</si>
  <si>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</si>
  <si>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</si>
  <si>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</si>
  <si>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</si>
  <si>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</si>
  <si>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</si>
  <si>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</si>
  <si>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</si>
  <si>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</si>
  <si>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</si>
  <si>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</si>
  <si>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</si>
  <si>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</si>
  <si>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</si>
  <si>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</si>
  <si>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</si>
  <si>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</si>
  <si>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</si>
  <si>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</si>
  <si>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</si>
  <si>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</si>
  <si>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</si>
  <si>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</si>
  <si>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</si>
  <si>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</si>
  <si>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</si>
  <si>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</si>
  <si>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</si>
  <si>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</si>
  <si>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</si>
  <si>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</si>
  <si>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</si>
  <si>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</si>
  <si>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</si>
  <si>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</si>
  <si>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</si>
  <si>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</si>
  <si>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</si>
  <si>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</si>
  <si>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</si>
  <si>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</si>
  <si>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</si>
  <si>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</si>
  <si>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</si>
  <si>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</si>
  <si>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</si>
  <si>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</si>
  <si>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</si>
  <si>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</si>
  <si>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</si>
  <si>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</si>
  <si>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</si>
  <si>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</si>
  <si>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</si>
  <si>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</si>
  <si>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</si>
  <si>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</si>
  <si>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</si>
  <si>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</si>
  <si>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</si>
  <si>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</si>
  <si>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</si>
  <si>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</si>
  <si>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</si>
  <si>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</si>
  <si>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</si>
  <si>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</si>
  <si>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</si>
  <si>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</si>
  <si>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</si>
  <si>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</si>
  <si>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</si>
  <si>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</si>
  <si>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</si>
  <si>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</si>
  <si>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</si>
  <si>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</si>
  <si>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</si>
  <si>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</si>
  <si>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</si>
  <si>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</si>
  <si>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</si>
  <si>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</si>
  <si>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</si>
  <si>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</si>
  <si>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</si>
  <si>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</si>
  <si>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</si>
  <si>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</si>
  <si>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</si>
  <si>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</si>
  <si>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</si>
  <si>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</si>
  <si>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</si>
  <si>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</si>
  <si>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</si>
  <si>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</si>
  <si>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</si>
  <si>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</si>
  <si>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</si>
  <si>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</si>
  <si>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</si>
  <si>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</si>
  <si>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</si>
  <si>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</si>
  <si>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</si>
  <si>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</si>
  <si>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</si>
  <si>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</si>
  <si>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</si>
  <si>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</si>
  <si>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</si>
  <si>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</si>
  <si>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</si>
  <si>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</si>
  <si>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</si>
  <si>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</si>
  <si>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</si>
  <si>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</si>
  <si>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</si>
  <si>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</si>
  <si>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</si>
  <si>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</si>
  <si>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</si>
  <si>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</si>
  <si>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</si>
  <si>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</si>
  <si>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</si>
  <si>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</si>
  <si>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</si>
  <si>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</si>
  <si>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</si>
  <si>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</si>
  <si>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</si>
  <si>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</si>
  <si>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</si>
  <si>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</si>
  <si>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</si>
  <si>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</si>
  <si>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</si>
  <si>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</si>
  <si>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</si>
  <si>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</si>
  <si>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</si>
  <si>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</si>
  <si>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</si>
  <si>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</si>
  <si>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</si>
  <si>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</si>
  <si>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</si>
  <si>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</si>
  <si>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</si>
  <si>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</si>
  <si>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</si>
  <si>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</si>
  <si>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</si>
  <si>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</si>
  <si>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</si>
  <si>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</si>
  <si>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</si>
  <si>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</si>
  <si>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</si>
  <si>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</si>
  <si>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</si>
  <si>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</si>
  <si>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</si>
  <si>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</si>
  <si>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</si>
  <si>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</si>
  <si>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</si>
  <si>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</si>
  <si>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</si>
  <si>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</si>
  <si>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</si>
  <si>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</si>
  <si>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</si>
  <si>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</si>
  <si>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</si>
  <si>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</si>
  <si>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</si>
  <si>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</si>
  <si>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</si>
  <si>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</si>
  <si>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</si>
  <si>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</si>
  <si>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</si>
  <si>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</si>
  <si>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</si>
  <si>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</si>
  <si>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</si>
  <si>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</si>
  <si>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</si>
  <si>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</si>
  <si>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</si>
  <si>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</si>
  <si>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</si>
  <si>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</si>
  <si>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</si>
  <si>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</si>
  <si>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</si>
  <si>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</si>
  <si>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</si>
  <si>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</si>
  <si>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</si>
  <si>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</si>
  <si>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</si>
  <si>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</si>
  <si>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</si>
  <si>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</si>
  <si>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</si>
  <si>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</si>
  <si>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</si>
  <si>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</si>
  <si>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</si>
  <si>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</si>
  <si>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</si>
  <si>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</si>
  <si>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</si>
  <si>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</si>
  <si>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</si>
  <si>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</si>
  <si>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</si>
  <si>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</si>
  <si>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</si>
  <si>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</si>
  <si>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</si>
  <si>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</si>
  <si>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</si>
  <si>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</si>
  <si>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</si>
  <si>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</si>
  <si>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</si>
  <si>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</si>
  <si>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</si>
  <si>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</si>
  <si>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</si>
  <si>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</si>
  <si>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</si>
  <si>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</si>
  <si>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</si>
  <si>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</si>
  <si>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</si>
  <si>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</si>
  <si>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</si>
  <si>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</si>
  <si>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</si>
  <si>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</si>
  <si>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</si>
  <si>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</si>
  <si>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</si>
  <si>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</si>
  <si>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</si>
  <si>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</si>
  <si>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</si>
  <si>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</si>
  <si>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</si>
  <si>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</si>
  <si>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</si>
  <si>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</si>
  <si>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</si>
  <si>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</si>
  <si>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</si>
  <si>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</si>
  <si>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</si>
  <si>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</si>
  <si>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</si>
  <si>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</si>
  <si>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</si>
  <si>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</si>
  <si>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</si>
  <si>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</si>
  <si>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</si>
  <si>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</si>
  <si>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</si>
  <si>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</si>
  <si>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</si>
  <si>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</si>
  <si>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</si>
  <si>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</si>
  <si>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</si>
  <si>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</si>
  <si>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</si>
  <si>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</si>
  <si>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</si>
  <si>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</si>
  <si>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</si>
  <si>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</si>
  <si>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</si>
  <si>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</si>
  <si>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</si>
  <si>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</si>
  <si>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</si>
  <si>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</si>
  <si>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</si>
  <si>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</si>
  <si>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</si>
  <si>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</si>
  <si>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</si>
  <si>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</si>
  <si>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</si>
  <si>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</si>
  <si>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</si>
  <si>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</si>
  <si>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</si>
  <si>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</si>
  <si>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</si>
  <si>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</si>
  <si>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</si>
  <si>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</si>
  <si>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</si>
  <si>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</si>
  <si>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</si>
  <si>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</si>
  <si>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</si>
  <si>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</si>
  <si>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</si>
  <si>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</si>
  <si>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</si>
  <si>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</si>
  <si>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</si>
  <si>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</si>
  <si>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</si>
  <si>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</si>
  <si>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</si>
  <si>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</si>
  <si>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</si>
  <si>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</si>
  <si>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</si>
  <si>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</si>
  <si>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</si>
  <si>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</si>
  <si>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</si>
  <si>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</si>
  <si>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</si>
  <si>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</si>
  <si>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</si>
  <si>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</si>
  <si>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</si>
  <si>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</si>
  <si>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</si>
  <si>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</si>
  <si>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</si>
  <si>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</si>
  <si>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</si>
  <si>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</si>
  <si>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</si>
  <si>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</si>
  <si>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</si>
  <si>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</si>
  <si>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</si>
  <si>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</si>
  <si>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</si>
  <si>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</si>
  <si>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</si>
  <si>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</si>
  <si>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</si>
  <si>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</si>
  <si>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</si>
  <si>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</si>
  <si>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</si>
  <si>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</si>
  <si>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</si>
  <si>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</si>
  <si>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</si>
  <si>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</si>
  <si>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</si>
  <si>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</si>
  <si>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</si>
  <si>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</si>
  <si>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</si>
  <si>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</si>
  <si>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</si>
  <si>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</si>
  <si>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</si>
  <si>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</si>
  <si>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</si>
  <si>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</si>
  <si>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</si>
  <si>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</si>
  <si>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</si>
  <si>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</si>
  <si>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</si>
  <si>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</si>
  <si>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</si>
  <si>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</si>
  <si>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</si>
  <si>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</si>
  <si>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</si>
  <si>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</si>
  <si>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</si>
  <si>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</si>
  <si>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</si>
  <si>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</si>
  <si>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</si>
  <si>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</si>
  <si>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</si>
  <si>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</si>
  <si>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</si>
  <si>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</si>
  <si>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</si>
  <si>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</si>
  <si>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</si>
  <si>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</si>
  <si>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</si>
  <si>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</si>
  <si>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</si>
  <si>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</si>
  <si>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</si>
  <si>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</si>
  <si>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</si>
  <si>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</si>
  <si>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</si>
  <si>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</si>
  <si>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</si>
  <si>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</si>
  <si>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</si>
  <si>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</si>
  <si>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</si>
  <si>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</si>
  <si>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</si>
  <si>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</si>
  <si>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</si>
  <si>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</si>
  <si>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</si>
  <si>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</si>
  <si>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</si>
  <si>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</si>
  <si>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</si>
  <si>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</si>
  <si>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</si>
  <si>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</si>
  <si>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</si>
  <si>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</si>
  <si>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</si>
  <si>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</si>
  <si>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</si>
  <si>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</si>
  <si>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</si>
  <si>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</si>
  <si>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</si>
  <si>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</si>
  <si>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</si>
  <si>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</si>
  <si>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</si>
  <si>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</si>
  <si>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</si>
  <si>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</si>
  <si>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</si>
  <si>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</si>
  <si>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</si>
  <si>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</si>
  <si>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</si>
  <si>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</si>
  <si>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</si>
  <si>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</si>
  <si>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</si>
  <si>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</si>
  <si>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</si>
  <si>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</si>
  <si>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</si>
  <si>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</si>
  <si>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</si>
  <si>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</si>
  <si>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</si>
  <si>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</si>
  <si>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</si>
  <si>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</si>
  <si>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</si>
  <si>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</si>
  <si>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</si>
  <si>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</si>
  <si>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</si>
  <si>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</si>
  <si>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</si>
  <si>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</si>
  <si>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</si>
  <si>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</si>
  <si>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</si>
  <si>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</si>
  <si>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</si>
  <si>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</si>
  <si>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</si>
  <si>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</si>
  <si>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</si>
  <si>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</si>
  <si>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</si>
  <si>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</si>
  <si>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</si>
  <si>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</si>
  <si>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</si>
  <si>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</si>
  <si>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</si>
  <si>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</si>
  <si>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</si>
  <si>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</si>
  <si>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</si>
  <si>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</si>
  <si>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</si>
  <si>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</si>
  <si>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</si>
  <si>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</si>
  <si>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</si>
  <si>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</si>
  <si>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</si>
  <si>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</si>
  <si>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</si>
  <si>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</si>
  <si>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</si>
  <si>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</si>
  <si>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</si>
  <si>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</si>
  <si>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</si>
  <si>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</si>
  <si>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</si>
  <si>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</si>
  <si>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</si>
  <si>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</si>
  <si>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</si>
  <si>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</si>
  <si>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</si>
  <si>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</si>
  <si>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</si>
  <si>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</si>
  <si>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</si>
  <si>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</si>
  <si>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</si>
  <si>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</si>
  <si>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</si>
  <si>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</si>
  <si>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</si>
  <si>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</si>
  <si>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</si>
  <si>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</si>
  <si>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</si>
  <si>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</si>
  <si>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</si>
  <si>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</si>
  <si>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</si>
  <si>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</si>
  <si>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</si>
  <si>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</si>
  <si>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</si>
  <si>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</si>
  <si>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</si>
  <si>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</si>
  <si>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</si>
  <si>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</si>
  <si>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</si>
  <si>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</si>
  <si>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</si>
  <si>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</si>
  <si>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</si>
  <si>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</si>
  <si>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</si>
  <si>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</si>
  <si>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</si>
  <si>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</si>
  <si>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</si>
  <si>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</si>
  <si>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</si>
  <si>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</si>
  <si>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</si>
  <si>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</si>
  <si>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</si>
  <si>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</si>
  <si>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</si>
  <si>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</si>
  <si>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</si>
  <si>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</si>
  <si>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</si>
  <si>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</si>
  <si>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</si>
  <si>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</si>
  <si>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</si>
  <si>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</si>
  <si>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</si>
  <si>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</si>
  <si>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</si>
  <si>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</si>
  <si>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</si>
  <si>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</si>
  <si>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</si>
  <si>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</si>
  <si>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</si>
  <si>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</si>
  <si>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</si>
  <si>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</si>
  <si>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</si>
  <si>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</si>
  <si>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</si>
  <si>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</si>
  <si>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</si>
  <si>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</si>
  <si>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</si>
  <si>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</si>
  <si>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</si>
  <si>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</si>
  <si>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</si>
  <si>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</si>
  <si>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</si>
  <si>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</si>
  <si>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</si>
  <si>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</si>
  <si>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</si>
  <si>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</si>
  <si>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</si>
  <si>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</si>
  <si>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</si>
  <si>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</si>
  <si>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</si>
  <si>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</si>
  <si>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</si>
  <si>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</si>
  <si>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</si>
  <si>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</si>
  <si>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</si>
  <si>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</si>
  <si>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</si>
  <si>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</si>
  <si>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</si>
  <si>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</si>
  <si>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</si>
  <si>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</si>
  <si>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</si>
  <si>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</si>
  <si>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</si>
  <si>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</si>
  <si>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</si>
  <si>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</si>
  <si>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</si>
  <si>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</si>
  <si>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</si>
  <si>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</si>
  <si>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</si>
  <si>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</si>
  <si>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</si>
  <si>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</si>
  <si>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</si>
  <si>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</si>
  <si>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</si>
  <si>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</si>
  <si>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</si>
  <si>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</si>
  <si>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</si>
  <si>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</si>
  <si>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</si>
  <si>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</si>
  <si>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</si>
  <si>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</si>
  <si>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</si>
  <si>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</si>
  <si>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</si>
  <si>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</si>
  <si>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</si>
  <si>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</si>
  <si>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</si>
  <si>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</si>
  <si>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</si>
  <si>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</si>
  <si>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</si>
  <si>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</si>
  <si>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</si>
  <si>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</si>
  <si>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</si>
  <si>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</si>
  <si>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</si>
  <si>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</si>
  <si>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</si>
  <si>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</si>
  <si>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</si>
  <si>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</si>
  <si>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</si>
  <si>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</si>
  <si>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</si>
  <si>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</si>
  <si>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</si>
  <si>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</si>
  <si>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</si>
  <si>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</si>
  <si>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</si>
  <si>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</si>
  <si>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</si>
  <si>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</si>
  <si>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</si>
  <si>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</si>
  <si>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</si>
  <si>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</si>
  <si>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</si>
  <si>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</si>
  <si>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</si>
  <si>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</si>
  <si>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</si>
  <si>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</si>
  <si>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</si>
  <si>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</si>
  <si>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</si>
  <si>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</si>
  <si>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</si>
  <si>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</si>
  <si>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</si>
  <si>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</si>
  <si>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</si>
  <si>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</si>
  <si>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</si>
  <si>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</si>
  <si>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</si>
  <si>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</si>
  <si>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</si>
  <si>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</si>
  <si>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</si>
  <si>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</si>
  <si>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</si>
  <si>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</si>
  <si>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</si>
  <si>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</si>
  <si>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</si>
  <si>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</si>
  <si>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</si>
  <si>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</si>
  <si>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</si>
  <si>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</si>
  <si>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</si>
  <si>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</si>
  <si>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</si>
  <si>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</si>
  <si>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</si>
  <si>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</si>
  <si>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</si>
  <si>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</si>
  <si>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</si>
  <si>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</si>
  <si>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</si>
  <si>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</si>
  <si>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</si>
  <si>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</si>
  <si>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</si>
  <si>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</si>
  <si>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</si>
  <si>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</si>
  <si>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</si>
  <si>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</si>
  <si>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</si>
  <si>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</si>
  <si>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</si>
  <si>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</si>
  <si>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</si>
  <si>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</si>
  <si>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</si>
  <si>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</si>
  <si>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</si>
  <si>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</si>
  <si>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</si>
  <si>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</si>
  <si>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</si>
  <si>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</si>
  <si>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</si>
  <si>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</si>
  <si>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</si>
  <si>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</si>
  <si>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</si>
  <si>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</si>
  <si>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</si>
  <si>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</si>
  <si>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</si>
  <si>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</si>
  <si>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</si>
  <si>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</si>
  <si>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</si>
  <si>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</si>
  <si>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</si>
  <si>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</si>
  <si>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</si>
  <si>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</si>
  <si>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</si>
  <si>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</si>
  <si>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</si>
  <si>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</si>
  <si>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</si>
  <si>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</si>
  <si>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</si>
  <si>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</si>
  <si>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</si>
  <si>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</si>
  <si>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</si>
  <si>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</si>
  <si>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</si>
  <si>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</si>
  <si>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</si>
  <si>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</si>
  <si>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</si>
  <si>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</si>
  <si>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</si>
  <si>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</si>
  <si>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</si>
  <si>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</si>
  <si>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</si>
  <si>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</si>
  <si>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</si>
  <si>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</si>
  <si>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</si>
  <si>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</si>
  <si>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</si>
  <si>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</si>
  <si>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</si>
  <si>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</si>
  <si>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</si>
  <si>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</si>
  <si>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</si>
  <si>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</si>
  <si>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</si>
  <si>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</si>
  <si>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</si>
  <si>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</si>
  <si>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</si>
  <si>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</si>
  <si>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</si>
  <si>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</si>
  <si>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</si>
  <si>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</si>
  <si>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</si>
  <si>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</si>
  <si>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</si>
  <si>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</si>
  <si>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</si>
  <si>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</si>
  <si>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</si>
  <si>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</si>
  <si>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</si>
  <si>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</si>
  <si>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</si>
  <si>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</si>
  <si>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</si>
  <si>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</si>
  <si>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</si>
  <si>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</si>
  <si>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</si>
  <si>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</si>
  <si>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</si>
  <si>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</si>
  <si>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</si>
  <si>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</si>
  <si>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</si>
  <si>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</si>
  <si>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</si>
  <si>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</si>
  <si>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</si>
  <si>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</si>
  <si>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</si>
  <si>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</si>
  <si>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</si>
  <si>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</si>
  <si>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</si>
  <si>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</si>
  <si>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</si>
  <si>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</si>
  <si>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</si>
  <si>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</si>
  <si>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</si>
  <si>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</si>
  <si>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</si>
  <si>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</si>
  <si>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</si>
  <si>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</si>
  <si>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</si>
  <si>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</si>
  <si>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</si>
  <si>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</si>
  <si>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</si>
  <si>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</si>
  <si>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</si>
  <si>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</si>
  <si>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</si>
  <si>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</si>
  <si>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</si>
  <si>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</si>
  <si>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</si>
  <si>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</si>
  <si>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</si>
  <si>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</si>
  <si>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</si>
  <si>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</si>
  <si>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</si>
  <si>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</si>
  <si>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</si>
  <si>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</si>
  <si>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</si>
  <si>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</si>
  <si>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</si>
  <si>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</si>
  <si>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</si>
  <si>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</si>
  <si>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</si>
  <si>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</si>
  <si>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</si>
  <si>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</si>
  <si>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</si>
  <si>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</si>
  <si>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</si>
  <si>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</si>
  <si>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</si>
  <si>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</si>
  <si>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</si>
  <si>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</si>
  <si>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</si>
  <si>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</si>
  <si>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</si>
  <si>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</si>
  <si>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</si>
  <si>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</si>
  <si>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</si>
  <si>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</si>
  <si>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</si>
  <si>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</si>
  <si>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</si>
  <si>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</si>
  <si>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</si>
  <si>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</si>
  <si>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</si>
  <si>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</si>
  <si>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</si>
  <si>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</si>
  <si>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</si>
  <si>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</si>
  <si>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</si>
  <si>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</si>
  <si>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</si>
  <si>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</si>
  <si>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</si>
  <si>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</si>
  <si>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</si>
  <si>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</si>
  <si>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</si>
  <si>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</si>
  <si>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</si>
  <si>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</si>
  <si>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</si>
  <si>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</si>
  <si>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</si>
  <si>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</si>
  <si>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</si>
  <si>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</si>
  <si>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</si>
  <si>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</si>
  <si>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</si>
  <si>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</si>
  <si>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</si>
  <si>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</si>
  <si>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</si>
  <si>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</si>
  <si>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</si>
  <si>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</si>
  <si>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</si>
  <si>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</si>
  <si>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</si>
  <si>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</si>
  <si>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</si>
  <si>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</si>
  <si>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</si>
  <si>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</si>
  <si>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</si>
  <si>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</si>
  <si>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</si>
  <si>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</si>
  <si>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</si>
  <si>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</si>
  <si>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</si>
  <si>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</si>
  <si>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</si>
  <si>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</si>
  <si>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</si>
  <si>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</si>
  <si>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</si>
  <si>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</si>
  <si>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</si>
  <si>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</si>
  <si>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</si>
  <si>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</si>
  <si>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</si>
  <si>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</si>
  <si>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</si>
  <si>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</si>
  <si>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</si>
  <si>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</si>
  <si>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</si>
  <si>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</si>
  <si>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</si>
  <si>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</si>
  <si>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</si>
  <si>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</si>
  <si>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</si>
  <si>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</si>
  <si>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</si>
  <si>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</si>
  <si>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</si>
  <si>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</si>
  <si>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</si>
  <si>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</si>
  <si>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</si>
  <si>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</si>
  <si>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</si>
  <si>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</si>
  <si>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</si>
  <si>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</si>
  <si>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</si>
  <si>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</si>
  <si>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</si>
  <si>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</si>
  <si>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</si>
  <si>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</si>
  <si>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</si>
  <si>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</si>
  <si>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</si>
  <si>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</si>
  <si>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</si>
  <si>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</si>
  <si>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</si>
  <si>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</si>
  <si>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</si>
  <si>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</si>
  <si>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</si>
  <si>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</si>
  <si>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</si>
  <si>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</si>
  <si>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</si>
  <si>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</si>
  <si>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</si>
  <si>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</si>
  <si>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</si>
  <si>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</si>
  <si>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</si>
  <si>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</si>
  <si>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</si>
  <si>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</si>
  <si>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</si>
  <si>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</si>
  <si>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</si>
  <si>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</si>
  <si>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</si>
  <si>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</si>
  <si>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</si>
  <si>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</si>
  <si>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</si>
  <si>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</si>
  <si>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</si>
  <si>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</si>
  <si>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</si>
  <si>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</si>
  <si>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</si>
  <si>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</si>
  <si>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</si>
  <si>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</si>
  <si>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</si>
  <si>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</si>
  <si>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</si>
  <si>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</si>
  <si>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</si>
  <si>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</si>
  <si>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</si>
  <si>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</si>
  <si>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</si>
  <si>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</si>
  <si>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</si>
  <si>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</si>
  <si>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</si>
  <si>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</si>
  <si>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</si>
  <si>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</si>
  <si>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</si>
  <si>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</si>
  <si>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</si>
  <si>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</si>
  <si>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</si>
  <si>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</si>
  <si>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</si>
  <si>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</si>
  <si>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</si>
  <si>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</si>
  <si>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</si>
  <si>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</si>
  <si>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</si>
  <si>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</si>
  <si>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</si>
  <si>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</si>
  <si>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</si>
  <si>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</si>
  <si>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</si>
  <si>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</si>
  <si>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</si>
  <si>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</si>
  <si>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</si>
  <si>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</si>
  <si>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</si>
  <si>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</si>
  <si>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</si>
  <si>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</si>
  <si>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</si>
  <si>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</si>
  <si>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</si>
  <si>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</si>
  <si>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</si>
  <si>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</si>
  <si>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</si>
  <si>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</si>
  <si>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</si>
  <si>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</si>
  <si>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</si>
  <si>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</si>
  <si>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</si>
  <si>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</si>
  <si>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</si>
  <si>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</si>
  <si>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</si>
  <si>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</si>
  <si>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</si>
  <si>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</si>
  <si>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</si>
  <si>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</si>
  <si>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</si>
  <si>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</si>
  <si>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</si>
  <si>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</si>
  <si>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</si>
  <si>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</si>
  <si>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</si>
  <si>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</si>
  <si>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</si>
  <si>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</si>
  <si>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</si>
  <si>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</si>
  <si>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</si>
  <si>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</si>
  <si>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</si>
  <si>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</si>
  <si>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</si>
  <si>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</si>
  <si>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</si>
  <si>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</si>
  <si>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</si>
  <si>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</si>
  <si>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</si>
  <si>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</si>
  <si>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</si>
  <si>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</si>
  <si>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</si>
  <si>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</si>
  <si>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</si>
  <si>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</si>
  <si>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</si>
  <si>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</si>
  <si>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</si>
  <si>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</si>
  <si>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</si>
  <si>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</si>
  <si>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</si>
  <si>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</si>
  <si>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</si>
  <si>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</si>
  <si>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</si>
  <si>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</si>
  <si>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</si>
  <si>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</si>
  <si>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</si>
  <si>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</si>
  <si>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</si>
  <si>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</si>
  <si>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</si>
  <si>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</si>
  <si>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</si>
  <si>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</si>
  <si>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</si>
  <si>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</si>
  <si>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</si>
  <si>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</si>
  <si>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</si>
  <si>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</si>
  <si>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</si>
  <si>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</si>
  <si>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</si>
  <si>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</si>
  <si>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</si>
  <si>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</si>
  <si>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</si>
  <si>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</si>
  <si>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</si>
  <si>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</si>
  <si>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</si>
  <si>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</si>
  <si>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</si>
  <si>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</si>
  <si>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</si>
  <si>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</si>
  <si>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</si>
  <si>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</si>
  <si>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</si>
  <si>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</si>
  <si>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</si>
  <si>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</si>
  <si>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</si>
  <si>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</si>
  <si>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</si>
  <si>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</si>
  <si>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</si>
  <si>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</si>
  <si>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</si>
  <si>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</si>
  <si>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</si>
  <si>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</si>
  <si>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</si>
  <si>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</si>
  <si>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</si>
  <si>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</si>
  <si>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</si>
  <si>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</si>
  <si>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</si>
  <si>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</si>
  <si>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</si>
  <si>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</si>
  <si>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</si>
  <si>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</si>
  <si>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</si>
  <si>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</si>
  <si>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</si>
  <si>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</si>
  <si>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</si>
  <si>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</si>
  <si>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</si>
  <si>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</si>
  <si>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</si>
  <si>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</si>
  <si>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</si>
  <si>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</si>
  <si>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</si>
  <si>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</si>
  <si>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</si>
  <si>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</si>
  <si>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</si>
  <si>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</si>
  <si>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</si>
  <si>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</si>
  <si>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</si>
  <si>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</si>
  <si>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</si>
  <si>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</si>
  <si>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</si>
  <si>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</si>
  <si>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</si>
  <si>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</si>
  <si>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</si>
  <si>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</si>
  <si>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</si>
  <si>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</si>
  <si>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</si>
  <si>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</si>
  <si>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</si>
  <si>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</si>
  <si>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</si>
  <si>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</si>
  <si>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</si>
  <si>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</si>
  <si>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</si>
  <si>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</si>
  <si>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</si>
  <si>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</si>
  <si>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</si>
  <si>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</si>
  <si>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</si>
  <si>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</si>
  <si>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</si>
  <si>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</si>
  <si>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</si>
  <si>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</si>
  <si>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</si>
  <si>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</si>
  <si>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</si>
  <si>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</si>
  <si>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</si>
  <si>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</si>
  <si>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</si>
  <si>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</si>
  <si>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</si>
  <si>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</si>
  <si>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</si>
  <si>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</si>
  <si>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</si>
  <si>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</si>
  <si>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</si>
  <si>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</si>
  <si>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</si>
  <si>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</si>
  <si>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</si>
  <si>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</si>
  <si>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</si>
  <si>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</si>
  <si>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</si>
  <si>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</si>
  <si>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</si>
  <si>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</si>
  <si>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</si>
  <si>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</si>
  <si>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</si>
  <si>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</si>
  <si>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</si>
  <si>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</si>
  <si>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</si>
  <si>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</si>
  <si>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</si>
  <si>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</si>
  <si>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</si>
  <si>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</si>
  <si>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</si>
  <si>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</si>
  <si>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</si>
  <si>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</si>
  <si>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</si>
  <si>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</si>
  <si>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</si>
  <si>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</si>
  <si>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</si>
  <si>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</si>
  <si>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</si>
  <si>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</si>
  <si>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</si>
  <si>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</si>
  <si>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</si>
  <si>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</si>
  <si>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</si>
  <si>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</si>
  <si>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</si>
  <si>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</si>
  <si>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</si>
  <si>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</si>
  <si>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</si>
  <si>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</si>
  <si>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</si>
  <si>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</si>
  <si>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</si>
  <si>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</si>
  <si>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</si>
  <si>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</si>
  <si>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</si>
  <si>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</si>
  <si>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</si>
  <si>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</si>
  <si>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</si>
  <si>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</si>
  <si>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</si>
  <si>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</si>
  <si>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</si>
  <si>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</si>
  <si>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</si>
  <si>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</si>
  <si>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</si>
  <si>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</si>
  <si>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</si>
  <si>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</si>
  <si>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</si>
  <si>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</si>
  <si>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</si>
  <si>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</si>
  <si>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</si>
  <si>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</si>
  <si>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</si>
  <si>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</si>
  <si>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</si>
  <si>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</si>
  <si>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</si>
  <si>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</si>
  <si>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</si>
  <si>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</si>
  <si>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</si>
  <si>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</si>
  <si>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</si>
  <si>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</si>
  <si>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</si>
  <si>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</si>
  <si>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</si>
  <si>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</si>
  <si>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</si>
  <si>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</si>
  <si>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</si>
  <si>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</si>
  <si>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</si>
  <si>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</si>
  <si>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</si>
  <si>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</si>
  <si>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</si>
  <si>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</si>
  <si>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</si>
  <si>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</si>
  <si>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</si>
  <si>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</si>
  <si>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</si>
  <si>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</si>
  <si>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</si>
  <si>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</si>
  <si>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</si>
  <si>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</si>
  <si>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</si>
  <si>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</si>
  <si>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</si>
  <si>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</si>
  <si>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</si>
  <si>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</si>
  <si>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</si>
  <si>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</si>
  <si>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</si>
  <si>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</si>
  <si>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</si>
  <si>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</si>
  <si>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</si>
  <si>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</si>
  <si>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</si>
  <si>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</si>
  <si>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</si>
  <si>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</si>
  <si>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</si>
  <si>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</si>
  <si>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</si>
  <si>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</si>
  <si>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</si>
  <si>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</si>
  <si>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</si>
  <si>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</si>
  <si>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</si>
  <si>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</si>
  <si>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</si>
  <si>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</si>
  <si>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</si>
  <si>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</si>
  <si>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</si>
  <si>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</si>
  <si>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</si>
  <si>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</si>
  <si>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</si>
  <si>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</si>
  <si>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</si>
  <si>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</si>
  <si>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</si>
  <si>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</si>
  <si>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</si>
  <si>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</si>
  <si>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</si>
  <si>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</si>
  <si>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</si>
  <si>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</si>
  <si>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</si>
  <si>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</si>
  <si>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</si>
  <si>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</si>
  <si>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</si>
  <si>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</si>
  <si>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</si>
  <si>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</si>
  <si>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</si>
  <si>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</si>
  <si>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</si>
  <si>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</si>
  <si>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</si>
  <si>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</si>
  <si>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</si>
  <si>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</si>
  <si>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</si>
  <si>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</si>
  <si>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</si>
  <si>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</si>
  <si>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</si>
  <si>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</si>
  <si>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</si>
  <si>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</si>
  <si>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</si>
  <si>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</si>
  <si>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</si>
  <si>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</si>
  <si>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</si>
  <si>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</si>
  <si>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</si>
  <si>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</si>
  <si>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</si>
  <si>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</si>
  <si>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</si>
  <si>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</si>
  <si>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</si>
  <si>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</si>
  <si>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</si>
  <si>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</si>
  <si>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</si>
  <si>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</si>
  <si>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</si>
  <si>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</si>
  <si>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</si>
  <si>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</si>
  <si>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</si>
  <si>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</si>
  <si>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</si>
  <si>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</si>
  <si>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</si>
  <si>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</si>
  <si>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</si>
  <si>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</si>
  <si>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</si>
  <si>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</si>
  <si>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</si>
  <si>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</si>
  <si>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</si>
  <si>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</si>
  <si>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</si>
  <si>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</si>
  <si>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</si>
  <si>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</si>
  <si>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</si>
  <si>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</si>
  <si>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</si>
  <si>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</si>
  <si>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</si>
  <si>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</si>
  <si>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</si>
  <si>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</si>
  <si>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</si>
  <si>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</si>
  <si>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</si>
  <si>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</si>
  <si>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</si>
  <si>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</si>
  <si>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</si>
  <si>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</si>
  <si>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</si>
  <si>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</si>
  <si>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</si>
  <si>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</si>
  <si>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</si>
  <si>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</si>
  <si>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</si>
  <si>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</si>
  <si>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</si>
  <si>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</si>
  <si>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</si>
  <si>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</si>
  <si>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</si>
  <si>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</si>
  <si>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</si>
  <si>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</si>
  <si>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</si>
  <si>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</si>
  <si>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</si>
  <si>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</si>
  <si>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</si>
  <si>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</si>
  <si>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</si>
  <si>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</si>
  <si>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</si>
  <si>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</si>
  <si>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</si>
  <si>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</si>
  <si>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</si>
  <si>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</si>
  <si>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</si>
  <si>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</si>
  <si>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</si>
  <si>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</si>
  <si>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</si>
  <si>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</si>
  <si>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</si>
  <si>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</si>
  <si>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</si>
  <si>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</si>
  <si>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</si>
  <si>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</si>
  <si>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</si>
  <si>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</si>
  <si>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</si>
  <si>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</si>
  <si>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</si>
  <si>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</si>
  <si>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</si>
  <si>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</si>
  <si>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</si>
  <si>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</si>
  <si>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</si>
  <si>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</si>
  <si>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</si>
  <si>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</si>
  <si>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</si>
  <si>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</si>
  <si>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</si>
  <si>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</si>
  <si>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</si>
  <si>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</si>
  <si>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</si>
  <si>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</si>
  <si>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</si>
  <si>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</si>
  <si>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</si>
  <si>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</si>
  <si>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</si>
  <si>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</si>
  <si>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</si>
  <si>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</si>
  <si>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</si>
  <si>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</si>
  <si>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</si>
  <si>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</si>
  <si>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</si>
  <si>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</si>
  <si>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</si>
  <si>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</si>
  <si>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</si>
  <si>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</si>
  <si>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</si>
  <si>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</si>
  <si>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</si>
  <si>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</si>
  <si>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</si>
  <si>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</si>
  <si>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</si>
  <si>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</si>
  <si>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</si>
  <si>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</si>
  <si>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</si>
  <si>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</si>
  <si>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</si>
  <si>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</si>
  <si>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</si>
  <si>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</si>
  <si>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</si>
  <si>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</si>
  <si>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</si>
  <si>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</si>
  <si>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</si>
  <si>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</si>
  <si>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</si>
  <si>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</si>
  <si>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</si>
  <si>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</si>
  <si>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</si>
  <si>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</si>
  <si>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</si>
  <si>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</si>
  <si>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</si>
  <si>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</si>
  <si>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</si>
  <si>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</si>
  <si>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</si>
  <si>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</si>
  <si>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</si>
  <si>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</si>
  <si>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</si>
  <si>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</si>
  <si>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</si>
  <si>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</si>
  <si>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</si>
  <si>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</si>
  <si>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</si>
  <si>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</si>
  <si>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</si>
  <si>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</si>
  <si>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</si>
  <si>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</si>
  <si>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</si>
  <si>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</si>
  <si>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</si>
  <si>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</si>
  <si>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</si>
  <si>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</si>
  <si>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</si>
  <si>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</si>
  <si>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</si>
  <si>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</si>
  <si>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</si>
  <si>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</si>
  <si>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</si>
  <si>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</si>
  <si>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</si>
  <si>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</si>
  <si>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</si>
  <si>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</si>
  <si>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</si>
  <si>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</si>
  <si>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</si>
  <si>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</si>
  <si>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</si>
  <si>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</si>
  <si>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</si>
  <si>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</si>
  <si>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</si>
  <si>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</si>
  <si>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</si>
  <si>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</si>
  <si>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</si>
  <si>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</si>
  <si>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</si>
  <si>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</si>
  <si>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</si>
  <si>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</si>
  <si>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</si>
  <si>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</si>
  <si>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</si>
  <si>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</si>
  <si>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</si>
  <si>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</si>
  <si>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</si>
  <si>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</si>
  <si>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</si>
  <si>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</si>
  <si>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</si>
  <si>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</si>
  <si>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</si>
  <si>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</si>
  <si>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</si>
  <si>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</si>
  <si>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</si>
  <si>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</si>
  <si>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</si>
  <si>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</si>
  <si>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</si>
  <si>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</si>
  <si>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</si>
  <si>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</si>
  <si>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</si>
  <si>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</si>
  <si>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</si>
  <si>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</si>
  <si>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</si>
  <si>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</si>
  <si>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</si>
  <si>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</si>
  <si>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</si>
  <si>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</si>
  <si>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</si>
  <si>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</si>
  <si>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</si>
  <si>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</si>
  <si>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</si>
  <si>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</si>
  <si>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</si>
  <si>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</si>
  <si>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</si>
  <si>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</si>
  <si>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</si>
  <si>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</si>
  <si>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</si>
  <si>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</si>
  <si>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</si>
  <si>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</si>
  <si>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</si>
  <si>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</si>
  <si>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</si>
  <si>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</si>
  <si>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</si>
  <si>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</si>
  <si>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</si>
  <si>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</si>
  <si>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</si>
  <si>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</si>
  <si>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</si>
  <si>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</si>
  <si>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</si>
  <si>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</si>
  <si>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</si>
  <si>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</si>
  <si>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</si>
  <si>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</si>
  <si>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</si>
  <si>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</si>
  <si>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</si>
  <si>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</si>
  <si>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</si>
  <si>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</si>
  <si>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</si>
  <si>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</si>
  <si>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</si>
  <si>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</si>
  <si>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</si>
  <si>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</si>
  <si>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</si>
  <si>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</si>
  <si>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</si>
  <si>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</si>
  <si>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</si>
  <si>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</si>
  <si>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</si>
  <si>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</si>
  <si>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</si>
  <si>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</si>
  <si>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</si>
  <si>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</si>
  <si>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</si>
  <si>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</si>
  <si>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</si>
  <si>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</si>
  <si>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</si>
  <si>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</si>
  <si>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</si>
  <si>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</si>
  <si>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</si>
  <si>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</si>
  <si>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</si>
  <si>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</si>
  <si>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</si>
  <si>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</si>
  <si>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</si>
  <si>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</si>
  <si>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</si>
  <si>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</si>
  <si>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</si>
  <si>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</si>
  <si>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</si>
  <si>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</si>
  <si>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</si>
  <si>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</si>
  <si>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</si>
  <si>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</si>
  <si>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</si>
  <si>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</si>
  <si>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</si>
  <si>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</si>
  <si>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</si>
  <si>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</si>
  <si>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</si>
  <si>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</si>
  <si>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</si>
  <si>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</si>
  <si>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</si>
  <si>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</si>
  <si>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</si>
  <si>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</si>
  <si>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</si>
  <si>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</si>
  <si>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</si>
  <si>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</si>
  <si>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</si>
  <si>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</si>
  <si>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</si>
  <si>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</si>
  <si>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</si>
  <si>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</si>
  <si>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</si>
  <si>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</si>
  <si>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</si>
  <si>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</si>
  <si>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</si>
  <si>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</si>
  <si>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</si>
  <si>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</si>
  <si>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</si>
  <si>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</si>
  <si>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</si>
  <si>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</si>
  <si>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</si>
  <si>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</si>
  <si>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</si>
  <si>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</si>
  <si>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</si>
  <si>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</si>
  <si>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</si>
  <si>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</si>
  <si>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</si>
  <si>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</si>
  <si>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</si>
  <si>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</si>
  <si>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</si>
  <si>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</si>
  <si>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</si>
  <si>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</si>
  <si>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</si>
  <si>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</si>
  <si>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</si>
  <si>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</si>
  <si>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</si>
  <si>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</si>
  <si>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</si>
  <si>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</si>
  <si>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</si>
  <si>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</si>
  <si>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</si>
  <si>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</si>
  <si>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</si>
  <si>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</si>
  <si>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</si>
  <si>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</si>
  <si>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</si>
  <si>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</si>
  <si>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</si>
  <si>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</si>
  <si>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</si>
  <si>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</si>
  <si>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</si>
  <si>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</si>
  <si>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</si>
  <si>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</si>
  <si>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</si>
  <si>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</si>
  <si>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</si>
  <si>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</si>
  <si>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</si>
  <si>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</si>
  <si>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</si>
  <si>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</si>
  <si>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</si>
  <si>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</si>
  <si>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</si>
  <si>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</si>
  <si>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</si>
  <si>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</si>
  <si>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</si>
  <si>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</si>
  <si>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</si>
  <si>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</si>
  <si>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</si>
  <si>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</si>
  <si>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</si>
  <si>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</si>
  <si>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</si>
  <si>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</si>
  <si>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</si>
  <si>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</si>
  <si>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</si>
  <si>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</si>
  <si>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</si>
  <si>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</si>
  <si>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</si>
  <si>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</si>
  <si>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</si>
  <si>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</si>
  <si>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</si>
  <si>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</si>
  <si>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</si>
  <si>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</si>
  <si>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</si>
  <si>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</si>
  <si>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</si>
  <si>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</si>
  <si>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</si>
  <si>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</si>
  <si>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</si>
  <si>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</si>
  <si>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</si>
  <si>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</si>
  <si>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</si>
  <si>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</si>
  <si>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</si>
  <si>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</si>
  <si>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</si>
  <si>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</si>
  <si>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</si>
  <si>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</si>
  <si>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</si>
  <si>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</si>
  <si>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</si>
  <si>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</si>
  <si>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</si>
  <si>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</si>
  <si>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</si>
  <si>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</si>
  <si>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</si>
  <si>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</si>
  <si>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</si>
  <si>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</si>
  <si>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</si>
  <si>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</si>
  <si>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</si>
  <si>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</si>
  <si>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</si>
  <si>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</si>
  <si>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</si>
  <si>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</si>
  <si>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</si>
  <si>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</si>
  <si>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</si>
  <si>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</si>
  <si>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</si>
  <si>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</si>
  <si>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</si>
  <si>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</si>
  <si>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</si>
  <si>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</si>
  <si>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</si>
  <si>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</si>
  <si>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</si>
  <si>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</si>
  <si>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</si>
  <si>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</si>
  <si>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</si>
  <si>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</si>
  <si>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</si>
  <si>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</si>
  <si>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</si>
  <si>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</si>
  <si>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</si>
  <si>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</si>
  <si>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</si>
  <si>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</si>
  <si>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</si>
  <si>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</si>
  <si>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</si>
  <si>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</si>
  <si>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</si>
  <si>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</si>
  <si>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</si>
  <si>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</si>
  <si>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</si>
  <si>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</si>
  <si>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</si>
  <si>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</si>
  <si>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</si>
  <si>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</si>
  <si>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</si>
  <si>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</si>
  <si>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</si>
  <si>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</si>
  <si>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</si>
  <si>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</si>
  <si>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</si>
  <si>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</si>
  <si>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</si>
  <si>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</si>
  <si>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</si>
  <si>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</si>
  <si>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</si>
  <si>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</si>
  <si>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</si>
  <si>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</si>
  <si>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</si>
  <si>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</si>
  <si>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</si>
  <si>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</si>
  <si>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</si>
  <si>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</si>
  <si>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</si>
  <si>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</si>
  <si>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</si>
  <si>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</si>
  <si>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</si>
  <si>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</si>
  <si>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</si>
  <si>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</si>
  <si>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</si>
  <si>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</si>
  <si>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</si>
  <si>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</si>
  <si>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</si>
  <si>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</si>
  <si>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</si>
  <si>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</si>
  <si>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</si>
  <si>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</si>
  <si>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</si>
  <si>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</si>
  <si>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</si>
  <si>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</si>
  <si>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</si>
  <si>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</si>
  <si>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</si>
  <si>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</si>
  <si>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</si>
  <si>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</si>
  <si>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</si>
  <si>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</si>
  <si>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</si>
  <si>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</si>
  <si>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</si>
  <si>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</si>
  <si>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</si>
  <si>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</si>
  <si>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</si>
  <si>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</si>
  <si>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</si>
  <si>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</si>
  <si>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</si>
  <si>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</si>
  <si>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</si>
  <si>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</si>
  <si>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</si>
  <si>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</si>
  <si>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</si>
  <si>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</si>
  <si>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</si>
  <si>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</si>
  <si>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</si>
  <si>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</si>
  <si>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</si>
  <si>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</si>
  <si>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</si>
  <si>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</si>
  <si>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</si>
  <si>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</si>
  <si>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</si>
  <si>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</si>
  <si>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</si>
  <si>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</si>
  <si>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</si>
  <si>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</si>
  <si>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</si>
  <si>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</si>
  <si>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</si>
  <si>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</si>
  <si>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</si>
  <si>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</si>
  <si>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</si>
  <si>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</si>
  <si>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</si>
  <si>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</si>
  <si>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</si>
  <si>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</si>
  <si>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</si>
  <si>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</si>
  <si>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</si>
  <si>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</si>
  <si>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</si>
  <si>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</si>
  <si>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</si>
  <si>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</si>
  <si>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</si>
  <si>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</si>
  <si>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</si>
  <si>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</si>
  <si>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</si>
  <si>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</si>
  <si>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</si>
  <si>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</si>
  <si>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</si>
  <si>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</si>
  <si>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</si>
  <si>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</si>
  <si>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</si>
  <si>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</si>
  <si>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</si>
  <si>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</si>
  <si>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</si>
  <si>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</si>
  <si>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</si>
  <si>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</si>
  <si>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</si>
  <si>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</si>
  <si>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</si>
  <si>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</si>
  <si>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</si>
  <si>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</si>
  <si>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</si>
  <si>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</si>
  <si>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</si>
  <si>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</si>
  <si>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</si>
  <si>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</si>
  <si>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</si>
  <si>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</si>
  <si>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</si>
  <si>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</si>
  <si>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</si>
  <si>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</si>
  <si>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</si>
  <si>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</si>
  <si>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</si>
  <si>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</si>
  <si>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</si>
  <si>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</si>
  <si>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</si>
  <si>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</si>
  <si>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</si>
  <si>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</si>
  <si>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</si>
  <si>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</si>
  <si>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</si>
  <si>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</si>
  <si>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</si>
  <si>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</si>
  <si>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</si>
  <si>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</si>
  <si>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</si>
  <si>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</si>
  <si>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</si>
  <si>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</si>
  <si>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</si>
  <si>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</si>
  <si>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</si>
  <si>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</si>
  <si>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</si>
  <si>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</si>
  <si>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</si>
  <si>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</si>
  <si>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</si>
  <si>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</si>
  <si>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</si>
  <si>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</si>
  <si>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</si>
  <si>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</si>
  <si>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</si>
  <si>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</si>
  <si>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</si>
  <si>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</si>
  <si>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</si>
  <si>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</si>
  <si>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</si>
  <si>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</si>
  <si>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</si>
  <si>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</si>
  <si>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</si>
  <si>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</si>
  <si>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</si>
  <si>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</si>
  <si>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</si>
  <si>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</si>
  <si>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</si>
  <si>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</si>
  <si>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</si>
  <si>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</si>
  <si>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</si>
  <si>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</si>
  <si>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</si>
  <si>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</si>
  <si>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</si>
  <si>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</si>
  <si>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</si>
  <si>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</si>
  <si>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</si>
  <si>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</si>
  <si>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</si>
  <si>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</si>
  <si>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</si>
  <si>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</si>
  <si>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</si>
  <si>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</si>
  <si>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</si>
  <si>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</si>
  <si>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</si>
  <si>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</si>
  <si>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</si>
  <si>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</si>
  <si>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</si>
  <si>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</si>
  <si>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</si>
  <si>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</si>
  <si>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</si>
  <si>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</si>
  <si>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</si>
  <si>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</si>
  <si>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</si>
  <si>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</si>
  <si>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</si>
  <si>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</si>
  <si>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</si>
  <si>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</si>
  <si>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</si>
  <si>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</si>
  <si>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</si>
  <si>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</si>
  <si>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</si>
  <si>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</si>
  <si>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</si>
  <si>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</si>
  <si>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</si>
  <si>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</si>
  <si>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</si>
  <si>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</si>
  <si>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</si>
  <si>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</si>
  <si>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</si>
  <si>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</si>
  <si>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</si>
  <si>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</si>
  <si>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</si>
  <si>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</si>
  <si>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</si>
  <si>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</si>
  <si>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</si>
  <si>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</si>
  <si>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</si>
  <si>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</si>
  <si>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</si>
  <si>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</si>
  <si>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</si>
  <si>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</si>
  <si>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</si>
  <si>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</si>
  <si>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</si>
  <si>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</si>
  <si>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</si>
  <si>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</si>
  <si>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</si>
  <si>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</si>
  <si>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</si>
  <si>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</si>
  <si>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</si>
  <si>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</si>
  <si>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</si>
  <si>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</si>
  <si>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</si>
  <si>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</si>
  <si>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</si>
  <si>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</si>
  <si>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</si>
  <si>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</si>
  <si>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</si>
  <si>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</si>
  <si>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</si>
  <si>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</si>
  <si>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</si>
  <si>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</si>
  <si>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</si>
  <si>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</si>
  <si>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</si>
  <si>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</si>
  <si>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</si>
  <si>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</si>
  <si>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</si>
  <si>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</si>
  <si>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</si>
  <si>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</si>
  <si>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</si>
  <si>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</si>
  <si>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</si>
  <si>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</si>
  <si>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</si>
  <si>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</si>
  <si>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</si>
  <si>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</si>
  <si>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</si>
  <si>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</si>
  <si>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</si>
  <si>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</si>
  <si>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</si>
  <si>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</si>
  <si>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</si>
  <si>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</si>
  <si>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</si>
  <si>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</si>
  <si>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</si>
  <si>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</si>
  <si>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</si>
  <si>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</si>
  <si>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</si>
  <si>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</si>
  <si>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</si>
  <si>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</si>
  <si>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</si>
  <si>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</si>
  <si>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</si>
  <si>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</si>
  <si>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</si>
  <si>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</si>
  <si>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</si>
  <si>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</si>
  <si>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</si>
  <si>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</si>
  <si>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</si>
  <si>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</si>
  <si>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</si>
  <si>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</si>
  <si>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</si>
  <si>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</si>
  <si>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</si>
  <si>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</si>
  <si>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</si>
  <si>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</si>
  <si>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</si>
  <si>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</si>
  <si>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</si>
  <si>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</si>
  <si>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</si>
  <si>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</si>
  <si>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</si>
  <si>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</si>
  <si>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</si>
  <si>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</si>
  <si>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</si>
  <si>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</si>
  <si>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</si>
  <si>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</si>
  <si>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</si>
  <si>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</si>
  <si>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</si>
  <si>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</si>
  <si>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</si>
  <si>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</si>
  <si>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</si>
  <si>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</si>
  <si>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</si>
  <si>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</si>
  <si>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</si>
  <si>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</si>
  <si>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</si>
  <si>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</si>
  <si>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</si>
  <si>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</si>
  <si>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</si>
  <si>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</si>
  <si>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</si>
  <si>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</si>
  <si>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</si>
  <si>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</si>
  <si>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</si>
  <si>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</si>
  <si>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</si>
  <si>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</si>
  <si>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</si>
  <si>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</si>
  <si>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</si>
  <si>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</si>
  <si>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</si>
  <si>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</si>
  <si>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</si>
  <si>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</si>
  <si>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</si>
  <si>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</si>
  <si>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</si>
  <si>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</si>
  <si>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</si>
  <si>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</si>
  <si>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</si>
  <si>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</si>
  <si>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</si>
  <si>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</si>
  <si>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</si>
  <si>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</si>
  <si>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</si>
  <si>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</si>
  <si>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</si>
  <si>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</si>
  <si>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</si>
  <si>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</si>
  <si>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</si>
  <si>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</si>
  <si>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</si>
  <si>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</si>
  <si>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</si>
  <si>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</si>
  <si>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</si>
  <si>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</si>
  <si>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</si>
  <si>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</si>
  <si>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</si>
  <si>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</si>
  <si>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</si>
  <si>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</si>
  <si>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</si>
  <si>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</si>
  <si>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</si>
  <si>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</si>
  <si>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</si>
  <si>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</si>
  <si>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</si>
  <si>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</si>
  <si>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</si>
  <si>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</si>
  <si>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</si>
  <si>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</si>
  <si>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</si>
  <si>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</si>
  <si>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</si>
  <si>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</si>
  <si>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</si>
  <si>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</si>
  <si>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</si>
  <si>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</si>
  <si>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</si>
  <si>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</si>
  <si>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</si>
  <si>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</si>
  <si>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</si>
  <si>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</si>
  <si>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</si>
  <si>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</si>
  <si>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</si>
  <si>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</si>
  <si>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</si>
  <si>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</si>
  <si>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</si>
  <si>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</si>
  <si>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</si>
  <si>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</si>
  <si>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</si>
  <si>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</si>
  <si>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</si>
  <si>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</si>
  <si>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</si>
  <si>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</si>
  <si>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</si>
  <si>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</si>
  <si>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</si>
  <si>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</si>
  <si>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</si>
  <si>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</si>
  <si>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</si>
  <si>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</si>
  <si>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</si>
  <si>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</si>
  <si>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</si>
  <si>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</si>
  <si>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</si>
  <si>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</si>
  <si>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</si>
  <si>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</si>
  <si>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</si>
  <si>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</si>
  <si>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</si>
  <si>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</si>
  <si>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</si>
  <si>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</si>
  <si>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</si>
  <si>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</si>
  <si>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</si>
  <si>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</si>
  <si>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</si>
  <si>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</si>
  <si>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</si>
  <si>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</si>
  <si>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</si>
  <si>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</si>
  <si>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</si>
  <si>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</si>
  <si>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</si>
  <si>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</si>
  <si>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</si>
  <si>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</si>
  <si>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</si>
  <si>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</si>
  <si>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</si>
  <si>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</si>
  <si>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</si>
  <si>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</si>
  <si>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</si>
  <si>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</si>
  <si>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</si>
  <si>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</si>
  <si>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</si>
  <si>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</si>
  <si>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</si>
  <si>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</si>
  <si>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</si>
  <si>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</si>
  <si>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</si>
  <si>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</si>
  <si>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</si>
  <si>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</si>
  <si>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</si>
  <si>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</si>
  <si>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</si>
  <si>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</si>
  <si>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</si>
  <si>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</si>
  <si>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</si>
  <si>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</si>
  <si>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</si>
  <si>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</si>
  <si>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</si>
  <si>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</si>
  <si>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</si>
  <si>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</si>
  <si>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</si>
  <si>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</si>
  <si>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</si>
  <si>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</si>
  <si>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</si>
  <si>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</si>
  <si>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</si>
  <si>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</si>
  <si>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</si>
  <si>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</si>
  <si>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</si>
  <si>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</si>
  <si>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</si>
  <si>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</si>
  <si>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</si>
  <si>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</si>
  <si>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</si>
  <si>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</si>
  <si>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</si>
  <si>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</si>
  <si>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</si>
  <si>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</si>
  <si>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</si>
  <si>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</si>
  <si>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</si>
  <si>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</si>
  <si>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</si>
  <si>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</si>
  <si>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</si>
  <si>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</si>
  <si>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</si>
  <si>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</si>
  <si>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</si>
  <si>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</si>
  <si>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</si>
  <si>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</si>
  <si>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</si>
  <si>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</si>
  <si>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</si>
  <si>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</si>
  <si>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</si>
  <si>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</si>
  <si>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</si>
  <si>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</si>
  <si>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</si>
  <si>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</si>
  <si>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</si>
  <si>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</si>
  <si>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</si>
  <si>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</si>
  <si>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</si>
  <si>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</si>
  <si>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</si>
  <si>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</si>
  <si>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</si>
  <si>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</si>
  <si>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</si>
  <si>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</si>
  <si>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</si>
  <si>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</si>
  <si>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</si>
  <si>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</si>
  <si>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</si>
  <si>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</si>
  <si>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</si>
  <si>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</si>
  <si>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</si>
  <si>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</si>
  <si>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</si>
  <si>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</si>
  <si>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</si>
  <si>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</si>
  <si>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</si>
  <si>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</si>
  <si>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</si>
  <si>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</si>
  <si>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</si>
  <si>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</si>
  <si>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</si>
  <si>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</si>
  <si>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</si>
  <si>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</si>
  <si>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</si>
  <si>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</si>
  <si>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</si>
  <si>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</si>
  <si>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</si>
  <si>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</si>
  <si>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</si>
  <si>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</si>
  <si>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</si>
  <si>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</si>
  <si>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</si>
  <si>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</si>
  <si>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</si>
  <si>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</si>
  <si>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</si>
  <si>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</si>
  <si>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</si>
  <si>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</si>
  <si>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</si>
  <si>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</si>
  <si>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</si>
  <si>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</si>
  <si>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</si>
  <si>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</si>
  <si>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</si>
  <si>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</si>
  <si>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</si>
  <si>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</si>
  <si>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</si>
  <si>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</si>
  <si>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</si>
  <si>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</si>
  <si>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</si>
  <si>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</si>
  <si>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</si>
  <si>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</si>
  <si>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</si>
  <si>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</si>
  <si>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</si>
  <si>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</si>
  <si>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</si>
  <si>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</si>
  <si>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</si>
  <si>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</si>
  <si>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</si>
  <si>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</si>
  <si>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</si>
  <si>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</si>
  <si>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</si>
  <si>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</si>
  <si>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</si>
  <si>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</si>
  <si>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</si>
  <si>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</si>
  <si>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</si>
  <si>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</si>
  <si>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</si>
  <si>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</si>
  <si>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</si>
  <si>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</si>
  <si>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</si>
  <si>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</si>
  <si>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</si>
  <si>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</si>
  <si>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</si>
  <si>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</si>
  <si>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</si>
  <si>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</si>
  <si>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</si>
  <si>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</si>
  <si>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</si>
  <si>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</si>
  <si>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</si>
  <si>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</si>
  <si>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</si>
  <si>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</si>
  <si>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</si>
  <si>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</si>
  <si>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</si>
  <si>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</si>
  <si>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</si>
  <si>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</si>
  <si>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</si>
  <si>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</si>
  <si>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</si>
  <si>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</si>
  <si>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</si>
  <si>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</si>
  <si>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</si>
  <si>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</si>
  <si>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</si>
  <si>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</si>
  <si>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</si>
  <si>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</si>
  <si>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</si>
  <si>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</si>
  <si>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</si>
  <si>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</si>
  <si>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</si>
  <si>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</si>
  <si>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</si>
  <si>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</si>
  <si>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</si>
  <si>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</si>
  <si>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</si>
  <si>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</si>
  <si>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</si>
  <si>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</si>
  <si>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</si>
  <si>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</si>
  <si>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</si>
  <si>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</si>
  <si>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</si>
  <si>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</si>
  <si>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</si>
  <si>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</si>
  <si>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</si>
  <si>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</si>
  <si>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</si>
  <si>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</si>
  <si>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</si>
  <si>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</si>
  <si>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</si>
  <si>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</si>
  <si>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</si>
  <si>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</si>
  <si>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</si>
  <si>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</si>
  <si>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</si>
  <si>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</si>
  <si>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</si>
  <si>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</si>
  <si>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</si>
  <si>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</si>
  <si>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</si>
  <si>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</si>
  <si>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</si>
  <si>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</si>
  <si>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</si>
  <si>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</si>
  <si>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</si>
  <si>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</si>
  <si>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</si>
  <si>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</si>
  <si>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</si>
  <si>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</si>
  <si>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</si>
  <si>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</si>
  <si>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</si>
  <si>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</si>
  <si>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</si>
  <si>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</si>
  <si>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</si>
  <si>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</si>
  <si>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</si>
  <si>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</si>
  <si>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</si>
  <si>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</si>
  <si>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</si>
  <si>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</si>
  <si>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</si>
  <si>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</si>
  <si>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</si>
  <si>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</si>
  <si>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</si>
  <si>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</si>
  <si>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</si>
  <si>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</si>
  <si>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</si>
  <si>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</si>
  <si>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</si>
  <si>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</si>
  <si>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</si>
  <si>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</si>
  <si>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</si>
  <si>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</si>
  <si>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</si>
  <si>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</si>
  <si>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</si>
  <si>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</si>
  <si>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</si>
  <si>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</si>
  <si>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</si>
  <si>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</si>
  <si>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</si>
  <si>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</si>
  <si>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</si>
  <si>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</si>
  <si>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</si>
  <si>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</si>
  <si>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</si>
  <si>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</si>
  <si>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</si>
  <si>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</si>
  <si>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</si>
  <si>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</si>
  <si>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</si>
  <si>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</si>
  <si>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</si>
  <si>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</si>
  <si>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</si>
  <si>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</si>
  <si>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</si>
  <si>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</si>
  <si>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</si>
  <si>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</si>
  <si>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</si>
  <si>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</si>
  <si>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</si>
  <si>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</si>
  <si>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</si>
  <si>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</si>
  <si>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</si>
  <si>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</si>
  <si>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</si>
  <si>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</si>
  <si>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</si>
  <si>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</si>
  <si>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</si>
  <si>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</si>
  <si>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</si>
  <si>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</si>
  <si>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</si>
  <si>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</si>
  <si>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</si>
  <si>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</si>
  <si>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</si>
  <si>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</si>
  <si>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</si>
  <si>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</si>
  <si>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</si>
  <si>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</si>
  <si>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</si>
  <si>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</si>
  <si>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</si>
  <si>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</si>
  <si>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</si>
  <si>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</si>
  <si>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</si>
  <si>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</si>
  <si>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</si>
  <si>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</si>
  <si>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</si>
  <si>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</si>
  <si>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</si>
  <si>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</si>
  <si>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</si>
  <si>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</si>
  <si>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</si>
  <si>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</si>
  <si>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</si>
  <si>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</si>
  <si>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</si>
  <si>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</si>
  <si>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</si>
  <si>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</si>
  <si>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</si>
  <si>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</si>
  <si>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</si>
  <si>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</si>
  <si>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</si>
  <si>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</si>
  <si>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</si>
  <si>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</si>
  <si>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</si>
  <si>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</si>
  <si>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</si>
  <si>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</si>
  <si>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</si>
  <si>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</si>
  <si>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</si>
  <si>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</si>
  <si>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</si>
  <si>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</si>
  <si>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</si>
  <si>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</si>
  <si>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</si>
  <si>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</si>
  <si>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</si>
  <si>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</si>
  <si>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</si>
  <si>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</si>
  <si>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</si>
  <si>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</si>
  <si>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</si>
  <si>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</si>
  <si>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</si>
  <si>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</si>
  <si>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</si>
  <si>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</si>
  <si>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</si>
  <si>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</si>
  <si>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</si>
  <si>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</si>
  <si>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</si>
  <si>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</si>
  <si>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</si>
  <si>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</si>
  <si>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</si>
  <si>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</si>
  <si>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</si>
  <si>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</si>
  <si>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</si>
  <si>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</si>
  <si>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</si>
  <si>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</si>
  <si>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</si>
  <si>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</si>
  <si>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</si>
  <si>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</si>
  <si>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</si>
  <si>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</si>
  <si>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</si>
  <si>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</si>
  <si>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</si>
  <si>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</si>
  <si>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</si>
  <si>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</si>
  <si>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</si>
  <si>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</si>
  <si>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</si>
  <si>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</si>
  <si>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</si>
  <si>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</si>
  <si>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</si>
  <si>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</si>
  <si>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</si>
  <si>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</si>
  <si>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</si>
  <si>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</si>
  <si>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</si>
  <si>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</si>
  <si>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</si>
  <si>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</si>
  <si>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</si>
  <si>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</si>
  <si>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</si>
  <si>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</si>
  <si>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</si>
  <si>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</si>
  <si>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</si>
  <si>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</si>
  <si>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</si>
  <si>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</si>
  <si>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</si>
  <si>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</si>
  <si>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</si>
  <si>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</si>
  <si>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</si>
  <si>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</si>
  <si>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</si>
  <si>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</si>
  <si>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</si>
  <si>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</si>
  <si>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</si>
  <si>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</si>
  <si>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</si>
  <si>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</si>
  <si>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</si>
  <si>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</si>
  <si>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</si>
  <si>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</si>
  <si>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</si>
  <si>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</si>
  <si>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</si>
  <si>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</si>
  <si>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</si>
  <si>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</si>
  <si>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</si>
  <si>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</si>
  <si>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</si>
  <si>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</si>
  <si>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</si>
  <si>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</si>
  <si>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</si>
  <si>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</si>
  <si>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</si>
  <si>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</si>
  <si>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</si>
  <si>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</si>
  <si>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</si>
  <si>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</si>
  <si>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</si>
  <si>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</si>
  <si>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</si>
  <si>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</si>
  <si>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</si>
  <si>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</si>
  <si>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</si>
  <si>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</si>
  <si>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</si>
  <si>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</si>
  <si>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</si>
  <si>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</si>
  <si>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</si>
  <si>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</si>
  <si>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</si>
  <si>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</si>
  <si>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</si>
  <si>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</si>
  <si>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</si>
  <si>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</si>
  <si>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</si>
  <si>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</si>
  <si>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</si>
  <si>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</si>
  <si>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</si>
  <si>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</si>
  <si>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</si>
  <si>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</si>
  <si>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</si>
  <si>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</si>
  <si>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</si>
  <si>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</si>
  <si>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</si>
  <si>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</si>
  <si>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</si>
  <si>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</si>
  <si>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</si>
  <si>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</si>
  <si>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</si>
  <si>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</si>
  <si>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</si>
  <si>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</si>
  <si>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</si>
  <si>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</si>
  <si>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</si>
  <si>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</si>
  <si>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</si>
  <si>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</si>
  <si>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</si>
  <si>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</si>
  <si>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</si>
  <si>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</si>
  <si>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</si>
  <si>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</si>
  <si>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</si>
  <si>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</si>
  <si>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</si>
  <si>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</si>
  <si>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</si>
  <si>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</si>
  <si>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</si>
  <si>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</si>
  <si>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</si>
  <si>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</si>
  <si>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</si>
  <si>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</si>
  <si>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</si>
  <si>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</si>
  <si>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</si>
  <si>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</si>
  <si>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</si>
  <si>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</si>
  <si>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</si>
  <si>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</si>
  <si>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</si>
  <si>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</si>
  <si>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</si>
  <si>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</si>
  <si>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</si>
  <si>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</si>
  <si>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</si>
  <si>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</si>
  <si>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</si>
  <si>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</si>
  <si>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</si>
  <si>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</si>
  <si>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</si>
  <si>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</si>
  <si>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</si>
  <si>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</si>
  <si>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</si>
  <si>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</si>
  <si>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</si>
  <si>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</si>
  <si>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</si>
  <si>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</si>
  <si>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</si>
  <si>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</si>
  <si>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</si>
  <si>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</si>
  <si>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</si>
  <si>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</si>
  <si>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</si>
  <si>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</si>
  <si>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</si>
  <si>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</si>
  <si>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</si>
  <si>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</si>
  <si>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</si>
  <si>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</si>
  <si>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</si>
  <si>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</si>
  <si>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</si>
  <si>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</si>
  <si>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</si>
  <si>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</si>
  <si>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</si>
  <si>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</si>
  <si>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</si>
  <si>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</si>
  <si>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</si>
  <si>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</si>
  <si>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</si>
  <si>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</si>
  <si>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</si>
  <si>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</si>
  <si>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</si>
  <si>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</si>
  <si>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</si>
  <si>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</si>
  <si>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</si>
  <si>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</si>
  <si>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</si>
  <si>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</si>
  <si>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</si>
  <si>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</si>
  <si>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</si>
  <si>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</si>
  <si>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</si>
  <si>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</si>
  <si>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</si>
  <si>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</si>
  <si>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</si>
  <si>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</si>
  <si>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</si>
  <si>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</si>
  <si>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</si>
  <si>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</si>
  <si>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</si>
  <si>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</si>
  <si>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</si>
  <si>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</si>
  <si>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</si>
  <si>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</si>
  <si>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</si>
  <si>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</si>
  <si>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</si>
  <si>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</si>
  <si>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</si>
  <si>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</si>
  <si>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</si>
  <si>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</si>
  <si>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</si>
  <si>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</si>
  <si>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</si>
  <si>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</si>
  <si>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</si>
  <si>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</si>
  <si>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</si>
  <si>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</si>
  <si>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</si>
  <si>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</si>
  <si>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</si>
  <si>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</si>
  <si>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</si>
  <si>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</si>
  <si>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</si>
  <si>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</si>
  <si>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</si>
  <si>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</si>
  <si>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</si>
  <si>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</si>
  <si>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</si>
  <si>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</si>
  <si>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</si>
  <si>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</si>
  <si>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</si>
  <si>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</si>
  <si>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</si>
  <si>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</si>
  <si>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</si>
  <si>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</si>
  <si>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</si>
  <si>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</si>
  <si>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</si>
  <si>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</si>
  <si>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</si>
  <si>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</si>
  <si>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</si>
  <si>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</si>
  <si>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</si>
  <si>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</si>
  <si>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</si>
  <si>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</si>
  <si>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</si>
  <si>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</si>
  <si>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</si>
  <si>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</si>
  <si>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</si>
  <si>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</si>
  <si>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</si>
  <si>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</si>
  <si>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</si>
  <si>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</si>
  <si>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</si>
  <si>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</si>
  <si>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</si>
  <si>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</si>
  <si>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</si>
  <si>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</si>
  <si>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</si>
  <si>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</si>
  <si>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</si>
  <si>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</si>
  <si>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</si>
  <si>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</si>
  <si>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</si>
  <si>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</si>
  <si>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</si>
  <si>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</si>
  <si>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</si>
  <si>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</si>
  <si>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</si>
  <si>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</si>
  <si>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</si>
  <si>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</si>
  <si>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</si>
  <si>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</si>
  <si>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</si>
  <si>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</si>
  <si>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</si>
  <si>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</si>
  <si>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</si>
  <si>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</si>
  <si>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</si>
  <si>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</si>
  <si>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</si>
  <si>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</si>
  <si>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</si>
  <si>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</si>
  <si>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</si>
  <si>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</si>
  <si>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</si>
  <si>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</si>
  <si>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</si>
  <si>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</si>
  <si>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</si>
  <si>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</si>
  <si>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</si>
  <si>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</si>
  <si>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</si>
  <si>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</si>
  <si>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</si>
  <si>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</si>
  <si>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</si>
  <si>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</si>
  <si>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</si>
  <si>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</si>
  <si>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</si>
  <si>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</si>
  <si>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</si>
  <si>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</si>
  <si>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</si>
  <si>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</si>
  <si>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</si>
  <si>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</si>
  <si>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</si>
  <si>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</si>
  <si>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</si>
  <si>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</si>
  <si>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</si>
  <si>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</si>
  <si>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</si>
  <si>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</si>
  <si>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</si>
  <si>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</si>
  <si>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</si>
  <si>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</si>
  <si>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</si>
  <si>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</si>
  <si>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</si>
  <si>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</si>
  <si>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</si>
  <si>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</si>
  <si>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</si>
  <si>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</si>
  <si>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</si>
  <si>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</si>
  <si>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</si>
  <si>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</si>
  <si>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</si>
  <si>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</si>
  <si>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</si>
  <si>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</si>
  <si>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</si>
  <si>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</si>
  <si>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</si>
  <si>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</si>
  <si>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</si>
  <si>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</si>
  <si>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</si>
  <si>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</si>
  <si>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</si>
  <si>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</si>
  <si>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</si>
  <si>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</si>
  <si>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</si>
  <si>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</si>
  <si>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</si>
  <si>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</si>
  <si>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</si>
  <si>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</si>
  <si>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</si>
  <si>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</si>
  <si>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</si>
  <si>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</si>
  <si>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</si>
  <si>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</si>
  <si>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</si>
  <si>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</si>
  <si>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</si>
  <si>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</si>
  <si>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</si>
  <si>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</si>
  <si>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</si>
  <si>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</si>
  <si>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</si>
  <si>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</si>
  <si>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</si>
  <si>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</si>
  <si>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</si>
  <si>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</si>
  <si>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</si>
  <si>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</si>
  <si>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</si>
  <si>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</si>
  <si>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</si>
  <si>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</si>
  <si>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</si>
  <si>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</si>
  <si>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</si>
  <si>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</si>
  <si>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</si>
  <si>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</si>
  <si>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</si>
  <si>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</si>
  <si>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</si>
  <si>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</si>
  <si>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</si>
  <si>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</si>
  <si>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</si>
  <si>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</si>
  <si>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</si>
  <si>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</si>
  <si>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</si>
  <si>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</si>
  <si>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</si>
  <si>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</si>
  <si>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</si>
  <si>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</si>
  <si>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</si>
  <si>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</si>
  <si>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</si>
  <si>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</si>
  <si>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</si>
  <si>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</si>
  <si>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</si>
  <si>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</si>
  <si>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</si>
  <si>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</si>
  <si>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</si>
  <si>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</si>
  <si>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</si>
  <si>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</si>
  <si>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</si>
  <si>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</si>
  <si>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</si>
  <si>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</si>
  <si>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</si>
  <si>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</si>
  <si>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</si>
  <si>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</si>
  <si>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</si>
  <si>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</si>
  <si>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</si>
  <si>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</si>
  <si>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</si>
  <si>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</si>
  <si>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</si>
  <si>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</si>
  <si>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</si>
  <si>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</si>
  <si>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</si>
  <si>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</si>
  <si>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</si>
  <si>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</si>
  <si>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</si>
  <si>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</si>
  <si>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</si>
  <si>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</si>
  <si>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</si>
  <si>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</si>
  <si>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</si>
  <si>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</si>
  <si>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</si>
  <si>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</si>
  <si>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</si>
  <si>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</si>
  <si>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</si>
  <si>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</si>
  <si>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</si>
  <si>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</si>
  <si>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</si>
  <si>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</si>
  <si>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</si>
  <si>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</si>
  <si>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</si>
  <si>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</si>
  <si>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</si>
  <si>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</si>
  <si>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</si>
  <si>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</si>
  <si>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</si>
  <si>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</si>
  <si>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</si>
  <si>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</si>
  <si>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</si>
  <si>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</si>
  <si>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</si>
  <si>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</si>
  <si>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</si>
  <si>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</si>
  <si>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</si>
  <si>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</si>
  <si>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</si>
  <si>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</si>
  <si>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</si>
  <si>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</si>
  <si>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</si>
  <si>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</si>
  <si>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</si>
  <si>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</si>
  <si>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</si>
  <si>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</si>
  <si>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</si>
  <si>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</si>
  <si>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</si>
  <si>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</si>
  <si>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</si>
  <si>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</si>
  <si>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</si>
  <si>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</si>
  <si>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</si>
  <si>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</si>
  <si>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</si>
  <si>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</si>
  <si>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</si>
  <si>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</si>
  <si>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</si>
  <si>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</si>
  <si>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</si>
  <si>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</si>
  <si>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</si>
  <si>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</si>
  <si>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</si>
  <si>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</si>
  <si>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</si>
  <si>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</si>
  <si>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</si>
  <si>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</si>
  <si>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</si>
  <si>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</si>
  <si>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</si>
  <si>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</si>
  <si>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</si>
  <si>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</si>
  <si>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</si>
  <si>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</si>
  <si>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</si>
  <si>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</si>
  <si>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</si>
  <si>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</si>
  <si>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</si>
  <si>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</si>
  <si>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</si>
  <si>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</si>
  <si>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</si>
  <si>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</si>
  <si>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</si>
  <si>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</si>
  <si>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</si>
  <si>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</si>
  <si>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</si>
  <si>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</si>
  <si>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</si>
  <si>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</si>
  <si>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</si>
  <si>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</si>
  <si>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</si>
  <si>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</si>
  <si>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</si>
  <si>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</si>
  <si>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</si>
  <si>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</si>
  <si>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</si>
  <si>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</si>
  <si>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</si>
  <si>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</si>
  <si>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</si>
  <si>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</si>
  <si>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</si>
  <si>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</si>
  <si>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</si>
  <si>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</si>
  <si>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</si>
  <si>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</si>
  <si>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</si>
  <si>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</si>
  <si>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</si>
  <si>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</si>
  <si>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</si>
  <si>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</si>
  <si>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</si>
  <si>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</si>
  <si>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</si>
  <si>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</si>
  <si>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</si>
  <si>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</si>
  <si>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</si>
  <si>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</si>
  <si>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</si>
  <si>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</si>
  <si>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</si>
  <si>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</si>
  <si>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</si>
  <si>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</si>
  <si>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</si>
  <si>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</si>
  <si>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</si>
  <si>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</si>
  <si>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</si>
  <si>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</si>
  <si>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</si>
  <si>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</si>
  <si>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</si>
  <si>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</si>
  <si>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</si>
  <si>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</si>
  <si>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</si>
  <si>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</si>
  <si>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</si>
  <si>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</si>
  <si>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</si>
  <si>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</si>
  <si>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</si>
  <si>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</si>
  <si>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</si>
  <si>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</si>
  <si>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</si>
  <si>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</si>
  <si>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</si>
  <si>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</si>
  <si>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</si>
  <si>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</si>
  <si>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</si>
  <si>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</si>
  <si>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</si>
  <si>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</si>
  <si>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</si>
  <si>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</si>
  <si>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</si>
  <si>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</si>
  <si>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</si>
  <si>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</si>
  <si>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</si>
  <si>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</si>
  <si>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</si>
  <si>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</si>
  <si>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</si>
  <si>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</si>
  <si>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</si>
  <si>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</si>
  <si>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</si>
  <si>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</si>
  <si>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</si>
  <si>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</si>
  <si>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</si>
  <si>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</si>
  <si>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</si>
  <si>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</si>
  <si>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</si>
  <si>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</si>
  <si>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</si>
  <si>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</si>
  <si>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</si>
  <si>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</si>
  <si>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</si>
  <si>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</si>
  <si>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</si>
  <si>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</si>
  <si>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</si>
  <si>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</si>
  <si>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</si>
  <si>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</si>
  <si>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</si>
  <si>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</si>
  <si>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</si>
  <si>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</si>
  <si>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</si>
  <si>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</si>
  <si>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</si>
  <si>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</si>
  <si>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</si>
  <si>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</si>
  <si>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</si>
  <si>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</si>
  <si>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</si>
  <si>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</si>
  <si>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</si>
  <si>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</si>
  <si>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</si>
  <si>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</si>
  <si>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</si>
  <si>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</si>
  <si>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</si>
  <si>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</si>
  <si>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</si>
  <si>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</si>
  <si>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</si>
  <si>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</si>
  <si>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</si>
  <si>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</si>
  <si>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</si>
  <si>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</si>
  <si>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</si>
  <si>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</si>
  <si>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</si>
  <si>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</si>
  <si>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</si>
  <si>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</si>
  <si>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</si>
  <si>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</si>
  <si>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</si>
  <si>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</si>
  <si>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</si>
  <si>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</si>
  <si>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</si>
  <si>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</si>
  <si>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</si>
  <si>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</si>
  <si>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</si>
  <si>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</si>
  <si>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</si>
  <si>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</si>
  <si>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</si>
  <si>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</si>
  <si>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</si>
  <si>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</si>
  <si>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</si>
  <si>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</si>
  <si>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</si>
  <si>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</si>
  <si>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</si>
  <si>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</si>
  <si>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</si>
  <si>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</si>
  <si>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</si>
  <si>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</si>
  <si>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</si>
  <si>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</si>
  <si>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</si>
  <si>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</si>
  <si>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</si>
  <si>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</si>
  <si>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</si>
  <si>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</si>
  <si>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</si>
  <si>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</si>
  <si>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</si>
  <si>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</si>
  <si>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</si>
  <si>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</si>
  <si>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</si>
  <si>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</si>
  <si>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</si>
  <si>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</si>
  <si>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</si>
  <si>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</si>
  <si>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</si>
  <si>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</si>
  <si>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</si>
  <si>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</si>
  <si>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</si>
  <si>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</si>
  <si>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</si>
  <si>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</si>
  <si>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</si>
  <si>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</si>
  <si>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</si>
  <si>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</si>
  <si>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</si>
  <si>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</si>
  <si>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</si>
  <si>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</si>
  <si>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</si>
  <si>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</si>
  <si>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</si>
  <si>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</si>
  <si>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</si>
  <si>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</si>
  <si>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</si>
  <si>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</si>
  <si>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</si>
  <si>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</si>
  <si>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</si>
  <si>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</si>
  <si>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</si>
  <si>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</si>
  <si>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</si>
  <si>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</si>
  <si>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</si>
  <si>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</si>
  <si>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</si>
  <si>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</si>
  <si>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</si>
  <si>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</si>
  <si>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</si>
  <si>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</si>
  <si>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</si>
  <si>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</si>
  <si>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</si>
  <si>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</si>
  <si>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</si>
  <si>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</si>
  <si>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</si>
  <si>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</si>
  <si>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</si>
  <si>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</si>
  <si>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</si>
  <si>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</si>
  <si>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</si>
  <si>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</si>
  <si>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</si>
  <si>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</si>
  <si>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</si>
  <si>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</si>
  <si>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</si>
  <si>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</si>
  <si>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</si>
  <si>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</si>
  <si>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</si>
  <si>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</si>
  <si>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</si>
  <si>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</si>
  <si>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</si>
  <si>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</si>
  <si>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</si>
  <si>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</si>
  <si>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</si>
  <si>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</si>
  <si>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</si>
  <si>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</si>
  <si>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</si>
  <si>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</si>
  <si>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</si>
  <si>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</si>
  <si>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</si>
  <si>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</si>
  <si>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</si>
  <si>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</si>
  <si>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</si>
  <si>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</si>
  <si>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</si>
  <si>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</si>
  <si>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</si>
  <si>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</si>
  <si>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</si>
  <si>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</si>
  <si>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</si>
  <si>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</si>
  <si>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</si>
  <si>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</si>
  <si>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</si>
  <si>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</si>
  <si>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</si>
  <si>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</si>
  <si>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</si>
  <si>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</si>
  <si>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</si>
  <si>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</si>
  <si>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</si>
  <si>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</si>
  <si>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</si>
  <si>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</si>
  <si>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</si>
  <si>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</si>
  <si>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</si>
  <si>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</si>
  <si>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</si>
  <si>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</si>
  <si>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</si>
  <si>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</si>
  <si>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</si>
  <si>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</si>
  <si>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</si>
  <si>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</si>
  <si>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</si>
  <si>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</si>
  <si>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</si>
  <si>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</si>
  <si>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</si>
  <si>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</si>
  <si>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</si>
  <si>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</si>
  <si>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</si>
  <si>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</si>
  <si>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</si>
  <si>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</si>
  <si>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</si>
  <si>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</si>
  <si>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</si>
  <si>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</si>
  <si>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</si>
  <si>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</si>
  <si>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</si>
  <si>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</si>
  <si>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</si>
  <si>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</si>
  <si>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</si>
  <si>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</si>
  <si>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</si>
  <si>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</si>
  <si>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</si>
  <si>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</si>
  <si>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</si>
  <si>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</si>
  <si>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</si>
  <si>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</si>
  <si>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</si>
  <si>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</si>
  <si>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</si>
  <si>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</si>
  <si>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</si>
  <si>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</si>
  <si>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</si>
  <si>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</si>
  <si>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</si>
  <si>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</si>
  <si>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</si>
  <si>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</si>
  <si>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</si>
  <si>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</si>
  <si>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</si>
  <si>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</si>
  <si>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</si>
  <si>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</si>
  <si>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</si>
  <si>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</si>
  <si>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</si>
  <si>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</si>
  <si>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</si>
  <si>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</si>
  <si>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</si>
  <si>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</si>
  <si>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</si>
  <si>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</si>
  <si>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</si>
  <si>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</si>
  <si>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</si>
  <si>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</si>
  <si>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</si>
  <si>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</si>
  <si>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</si>
  <si>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</si>
  <si>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</si>
  <si>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</si>
  <si>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</si>
  <si>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</si>
  <si>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</si>
  <si>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</si>
  <si>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</si>
  <si>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</si>
  <si>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</si>
  <si>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</si>
  <si>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</si>
  <si>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</si>
  <si>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</si>
  <si>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</si>
  <si>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</si>
  <si>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</si>
  <si>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</si>
  <si>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</si>
  <si>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</si>
  <si>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</si>
  <si>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</si>
  <si>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</si>
  <si>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</si>
  <si>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</si>
  <si>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</si>
  <si>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</si>
  <si>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</si>
  <si>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</si>
  <si>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</si>
  <si>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</si>
  <si>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</si>
  <si>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</si>
  <si>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</si>
  <si>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</si>
  <si>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</si>
  <si>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</si>
  <si>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</si>
  <si>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</si>
  <si>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</si>
  <si>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</si>
  <si>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</si>
  <si>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</si>
  <si>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</si>
  <si>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</si>
  <si>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</si>
  <si>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</si>
  <si>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</si>
  <si>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</si>
  <si>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</si>
  <si>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</si>
  <si>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</si>
  <si>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</si>
  <si>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</si>
  <si>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</si>
  <si>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</si>
  <si>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</si>
  <si>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</si>
  <si>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</si>
  <si>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</si>
  <si>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</si>
  <si>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</si>
  <si>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</si>
  <si>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</si>
  <si>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</si>
  <si>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</si>
  <si>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</si>
  <si>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</si>
  <si>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</si>
  <si>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</si>
  <si>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</si>
  <si>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</si>
  <si>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</si>
  <si>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</si>
  <si>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</si>
  <si>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</si>
  <si>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</si>
  <si>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</si>
  <si>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</si>
  <si>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</si>
  <si>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</si>
  <si>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</si>
  <si>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</si>
  <si>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</si>
  <si>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</si>
  <si>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</si>
  <si>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</si>
  <si>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</si>
  <si>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</si>
  <si>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</si>
  <si>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</si>
  <si>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</si>
  <si>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</si>
  <si>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</si>
  <si>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</si>
  <si>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</si>
  <si>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</si>
  <si>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</si>
  <si>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</si>
  <si>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</si>
  <si>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</si>
  <si>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</si>
  <si>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</si>
  <si>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</si>
  <si>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</si>
  <si>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</si>
  <si>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</si>
  <si>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</si>
  <si>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</si>
  <si>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</si>
  <si>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</si>
  <si>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</si>
  <si>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</si>
  <si>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</si>
  <si>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</si>
  <si>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</si>
  <si>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</si>
  <si>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</si>
  <si>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</si>
  <si>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</si>
  <si>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</si>
  <si>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</si>
  <si>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</si>
  <si>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</si>
  <si>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</si>
  <si>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</si>
  <si>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</si>
  <si>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</si>
  <si>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</si>
  <si>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</si>
  <si>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</si>
  <si>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</si>
  <si>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</si>
  <si>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</si>
  <si>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</si>
  <si>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</si>
  <si>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</si>
  <si>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</si>
  <si>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</si>
  <si>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</si>
  <si>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</si>
  <si>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</si>
  <si>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</si>
  <si>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</si>
  <si>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</si>
  <si>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</si>
  <si>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</si>
  <si>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</si>
  <si>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</si>
  <si>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</si>
  <si>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</si>
  <si>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</si>
  <si>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</si>
  <si>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</si>
  <si>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</si>
  <si>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</si>
  <si>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</si>
  <si>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</si>
  <si>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</si>
  <si>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</si>
  <si>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</si>
  <si>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</si>
  <si>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</si>
  <si>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</si>
  <si>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</si>
  <si>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</si>
  <si>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</si>
  <si>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</si>
  <si>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</si>
  <si>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</si>
  <si>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</si>
  <si>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</si>
  <si>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</si>
  <si>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</si>
  <si>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</si>
  <si>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</si>
  <si>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</si>
  <si>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</si>
  <si>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</si>
  <si>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</si>
  <si>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</si>
  <si>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</si>
  <si>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</si>
  <si>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</si>
  <si>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</si>
  <si>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</si>
  <si>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</si>
  <si>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</si>
  <si>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</si>
  <si>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</si>
  <si>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</si>
  <si>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</si>
  <si>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</si>
  <si>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</si>
  <si>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</si>
  <si>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</si>
  <si>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</si>
  <si>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</si>
  <si>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</si>
  <si>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</si>
  <si>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</si>
  <si>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</si>
  <si>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</si>
  <si>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</si>
  <si>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</si>
  <si>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</si>
  <si>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</si>
  <si>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</si>
  <si>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</si>
  <si>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</si>
  <si>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</si>
  <si>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</si>
  <si>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</si>
  <si>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</si>
  <si>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</si>
  <si>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</si>
  <si>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</si>
  <si>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</si>
  <si>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</si>
  <si>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</si>
  <si>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</si>
  <si>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</si>
  <si>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</si>
  <si>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</si>
  <si>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</si>
  <si>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</si>
  <si>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</si>
  <si>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</si>
  <si>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</si>
  <si>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</si>
  <si>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</si>
  <si>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</si>
  <si>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</si>
  <si>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</si>
  <si>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</si>
  <si>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</si>
  <si>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</si>
  <si>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</si>
  <si>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</si>
  <si>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</si>
  <si>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</si>
  <si>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</si>
  <si>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</si>
  <si>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</si>
  <si>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</si>
  <si>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</si>
  <si>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</si>
  <si>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</si>
  <si>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</si>
  <si>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</si>
  <si>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</si>
  <si>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</si>
  <si>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</si>
  <si>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</si>
  <si>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</si>
  <si>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</si>
  <si>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</si>
  <si>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</si>
  <si>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</si>
  <si>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</si>
  <si>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</si>
  <si>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</si>
  <si>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</si>
  <si>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</si>
  <si>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</si>
  <si>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</si>
  <si>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</si>
  <si>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</si>
  <si>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</si>
  <si>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</si>
  <si>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</si>
  <si>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</si>
  <si>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</si>
  <si>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</si>
  <si>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</si>
  <si>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</si>
  <si>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</si>
  <si>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</si>
  <si>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</si>
  <si>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</si>
  <si>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</si>
  <si>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</si>
  <si>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</si>
  <si>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</si>
  <si>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</si>
  <si>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</si>
  <si>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</si>
  <si>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</si>
  <si>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</si>
  <si>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</si>
  <si>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</si>
  <si>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</si>
  <si>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</si>
  <si>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</si>
  <si>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</si>
  <si>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</si>
  <si>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</si>
  <si>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</si>
  <si>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</si>
  <si>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</si>
  <si>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</si>
  <si>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</si>
  <si>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</si>
  <si>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</si>
  <si>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</si>
  <si>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</si>
  <si>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</si>
  <si>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</si>
  <si>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</si>
  <si>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</si>
  <si>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</si>
  <si>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</si>
  <si>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</si>
  <si>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</si>
  <si>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</si>
  <si>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</si>
  <si>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</si>
  <si>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</si>
  <si>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</si>
  <si>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</si>
  <si>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</si>
  <si>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</si>
  <si>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</si>
  <si>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</si>
  <si>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</si>
  <si>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</si>
  <si>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</si>
  <si>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</si>
  <si>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</si>
  <si>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</si>
  <si>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</si>
  <si>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</si>
  <si>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</si>
  <si>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</si>
  <si>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</si>
  <si>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</si>
  <si>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</si>
  <si>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</si>
  <si>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</si>
  <si>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</si>
  <si>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</si>
  <si>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</si>
  <si>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</si>
  <si>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</si>
  <si>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</si>
  <si>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</si>
  <si>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</si>
  <si>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</si>
  <si>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</si>
  <si>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</si>
  <si>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</si>
  <si>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</si>
  <si>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</si>
  <si>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</si>
  <si>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</si>
  <si>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</si>
  <si>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</si>
  <si>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</si>
  <si>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</si>
  <si>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</si>
  <si>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</si>
  <si>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</si>
  <si>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</si>
  <si>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</si>
  <si>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</si>
  <si>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</si>
  <si>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</si>
  <si>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</si>
  <si>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</si>
  <si>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</si>
  <si>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</si>
  <si>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</si>
  <si>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</si>
  <si>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</si>
  <si>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</si>
  <si>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</si>
  <si>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</si>
  <si>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</si>
  <si>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</si>
  <si>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</si>
  <si>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</si>
  <si>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</si>
  <si>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</si>
  <si>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</si>
  <si>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</si>
  <si>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</si>
  <si>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</si>
  <si>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</si>
  <si>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</si>
  <si>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</si>
  <si>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</si>
  <si>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</si>
  <si>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</si>
  <si>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</si>
  <si>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</si>
  <si>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</si>
  <si>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</si>
  <si>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</si>
  <si>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</si>
  <si>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</si>
  <si>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</si>
  <si>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</si>
  <si>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</si>
  <si>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</si>
  <si>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</si>
  <si>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</si>
  <si>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</si>
  <si>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</si>
  <si>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</si>
  <si>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</si>
  <si>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</si>
  <si>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</si>
  <si>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</si>
  <si>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</si>
  <si>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</si>
  <si>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</si>
  <si>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</si>
  <si>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</si>
  <si>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</si>
  <si>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</si>
  <si>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</si>
  <si>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</si>
  <si>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</si>
  <si>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</si>
  <si>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</si>
  <si>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</si>
  <si>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</si>
  <si>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</si>
  <si>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</si>
  <si>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</si>
  <si>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</si>
  <si>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</si>
  <si>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</si>
  <si>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</si>
  <si>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</si>
  <si>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</si>
  <si>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</si>
  <si>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</si>
  <si>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</si>
  <si>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</si>
  <si>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</si>
  <si>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</si>
  <si>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</si>
  <si>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</si>
  <si>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</si>
  <si>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</si>
  <si>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</si>
  <si>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</si>
  <si>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</si>
  <si>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</si>
  <si>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</si>
  <si>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</si>
  <si>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</si>
  <si>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</si>
  <si>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</si>
  <si>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</si>
  <si>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</si>
  <si>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</si>
  <si>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</si>
  <si>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</si>
  <si>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</si>
  <si>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</si>
  <si>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</si>
  <si>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</si>
  <si>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</si>
  <si>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</si>
  <si>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</si>
  <si>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</si>
  <si>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</si>
  <si>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</si>
  <si>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</si>
  <si>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</si>
  <si>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</si>
  <si>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</si>
  <si>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</si>
  <si>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</si>
  <si>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</si>
  <si>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</si>
  <si>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</si>
  <si>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</si>
  <si>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</si>
  <si>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</si>
  <si>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</si>
  <si>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</si>
  <si>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</si>
  <si>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</si>
  <si>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</si>
  <si>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</si>
  <si>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</si>
  <si>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</si>
  <si>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</si>
  <si>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</si>
  <si>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</si>
  <si>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</si>
  <si>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</si>
  <si>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</si>
  <si>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</si>
  <si>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</si>
  <si>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</si>
  <si>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</si>
  <si>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</si>
  <si>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</si>
  <si>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</si>
  <si>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</si>
  <si>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</si>
  <si>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</si>
  <si>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</si>
  <si>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</si>
  <si>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</si>
  <si>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</si>
  <si>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</si>
  <si>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</si>
  <si>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</si>
  <si>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</si>
  <si>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</si>
  <si>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</si>
  <si>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</si>
  <si>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</si>
  <si>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</si>
  <si>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</si>
  <si>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</si>
  <si>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</si>
  <si>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</si>
  <si>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</si>
  <si>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</si>
  <si>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</si>
  <si>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</si>
  <si>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</si>
  <si>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</si>
  <si>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</si>
  <si>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</si>
  <si>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</si>
  <si>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</si>
  <si>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</si>
  <si>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</si>
  <si>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</si>
  <si>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</si>
  <si>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</si>
  <si>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</si>
  <si>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</si>
  <si>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</si>
  <si>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</si>
  <si>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</si>
  <si>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</si>
  <si>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</si>
  <si>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</si>
  <si>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</si>
  <si>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</si>
  <si>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</si>
  <si>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</si>
  <si>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</si>
  <si>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</si>
  <si>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</si>
  <si>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</si>
  <si>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</si>
  <si>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</si>
  <si>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</si>
  <si>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</si>
  <si>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</si>
  <si>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</si>
  <si>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</si>
  <si>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</si>
  <si>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</si>
  <si>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</si>
  <si>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</si>
  <si>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</si>
  <si>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</si>
  <si>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</si>
  <si>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</si>
  <si>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</si>
  <si>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</si>
  <si>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</si>
  <si>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</si>
  <si>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</si>
  <si>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</si>
  <si>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</si>
  <si>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</si>
  <si>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</si>
  <si>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</si>
  <si>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</si>
  <si>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</si>
  <si>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</si>
  <si>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</si>
  <si>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</si>
  <si>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</si>
  <si>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</si>
  <si>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</si>
  <si>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</si>
  <si>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</si>
  <si>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</si>
  <si>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</si>
  <si>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</si>
  <si>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</si>
  <si>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</si>
  <si>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</si>
  <si>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</si>
  <si>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</si>
  <si>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</si>
  <si>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</si>
  <si>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</si>
  <si>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</si>
  <si>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</si>
  <si>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</si>
  <si>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</si>
  <si>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</si>
  <si>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</si>
  <si>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</si>
  <si>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</si>
  <si>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</si>
  <si>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</si>
  <si>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</si>
  <si>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</si>
  <si>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</si>
  <si>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</si>
  <si>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</si>
  <si>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</si>
  <si>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</si>
  <si>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</si>
  <si>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</si>
  <si>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</si>
  <si>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</si>
  <si>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</si>
  <si>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</si>
  <si>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</si>
  <si>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</si>
  <si>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</si>
  <si>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</si>
  <si>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</si>
  <si>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</si>
  <si>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</si>
  <si>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</si>
  <si>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</si>
  <si>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</si>
  <si>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</si>
  <si>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</si>
  <si>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</si>
  <si>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</si>
  <si>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</si>
  <si>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</si>
  <si>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</si>
  <si>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</si>
  <si>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</si>
  <si>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</si>
  <si>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</si>
  <si>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</si>
  <si>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</si>
  <si>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</si>
  <si>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</si>
  <si>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</si>
  <si>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</si>
  <si>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</si>
  <si>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</si>
  <si>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</si>
  <si>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</si>
  <si>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</si>
  <si>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</si>
  <si>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</si>
  <si>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</si>
  <si>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</si>
  <si>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</si>
  <si>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</si>
  <si>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</si>
  <si>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</si>
  <si>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</si>
  <si>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</si>
  <si>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</si>
  <si>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</si>
  <si>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</si>
  <si>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</si>
  <si>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</si>
  <si>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</si>
  <si>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</si>
  <si>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</si>
  <si>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</si>
  <si>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</si>
  <si>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</si>
  <si>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</si>
  <si>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</si>
  <si>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</si>
  <si>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</si>
  <si>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</si>
  <si>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</si>
  <si>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</si>
  <si>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</si>
  <si>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</si>
  <si>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</si>
  <si>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</si>
  <si>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</si>
  <si>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</si>
  <si>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</si>
  <si>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</si>
  <si>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</si>
  <si>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</si>
  <si>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</si>
  <si>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</si>
  <si>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</si>
  <si>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</si>
  <si>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</si>
  <si>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</si>
  <si>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</si>
  <si>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</si>
  <si>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</si>
  <si>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</si>
  <si>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</si>
  <si>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</si>
  <si>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</si>
  <si>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</si>
  <si>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</si>
  <si>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</si>
  <si>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</si>
  <si>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</si>
  <si>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</si>
  <si>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</si>
  <si>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</si>
  <si>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</si>
  <si>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</si>
  <si>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</si>
  <si>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</si>
  <si>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</si>
  <si>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</si>
  <si>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</si>
  <si>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</si>
  <si>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</si>
  <si>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</si>
  <si>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</si>
  <si>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</si>
  <si>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</si>
  <si>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</si>
  <si>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</si>
  <si>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</si>
  <si>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</si>
  <si>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</si>
  <si>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</si>
  <si>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</si>
  <si>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</si>
  <si>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</si>
  <si>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</si>
  <si>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</si>
  <si>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</si>
  <si>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</si>
  <si>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</si>
  <si>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</si>
  <si>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</si>
  <si>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</si>
  <si>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</si>
  <si>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</si>
  <si>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</si>
  <si>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</si>
  <si>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</si>
  <si>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</si>
  <si>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</si>
  <si>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</si>
  <si>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</si>
  <si>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</si>
  <si>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</si>
  <si>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</si>
  <si>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</si>
  <si>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</si>
  <si>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</si>
  <si>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</si>
  <si>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</si>
  <si>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</si>
  <si>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</si>
  <si>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</si>
  <si>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</si>
  <si>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</si>
  <si>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</si>
  <si>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</si>
  <si>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</si>
  <si>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</si>
  <si>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</si>
  <si>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</si>
  <si>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</si>
  <si>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</si>
  <si>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</si>
  <si>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</si>
  <si>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</si>
  <si>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</si>
  <si>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</si>
  <si>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</si>
  <si>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</si>
  <si>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</si>
  <si>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</si>
  <si>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</si>
  <si>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</si>
  <si>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</si>
  <si>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</si>
  <si>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</si>
  <si>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</si>
  <si>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</si>
  <si>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</si>
  <si>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</si>
  <si>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</si>
  <si>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</si>
  <si>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</si>
  <si>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</si>
  <si>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</si>
  <si>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</si>
  <si>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</si>
  <si>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</si>
  <si>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</si>
  <si>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</si>
  <si>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</si>
  <si>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</si>
  <si>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</si>
  <si>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</si>
  <si>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</si>
  <si>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</si>
  <si>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</si>
  <si>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</si>
  <si>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</si>
  <si>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</si>
  <si>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</si>
  <si>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</si>
  <si>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</si>
  <si>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</si>
  <si>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</si>
  <si>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</si>
  <si>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</si>
  <si>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</si>
  <si>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</si>
  <si>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</si>
  <si>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</si>
  <si>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</si>
  <si>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</si>
  <si>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</si>
  <si>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</si>
  <si>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</si>
  <si>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</si>
  <si>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</si>
  <si>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</si>
  <si>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</si>
  <si>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</si>
  <si>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</si>
  <si>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</si>
  <si>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</si>
  <si>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</si>
  <si>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</si>
  <si>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</si>
  <si>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</si>
  <si>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</si>
  <si>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</si>
  <si>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</si>
  <si>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</si>
  <si>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</si>
  <si>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</si>
  <si>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</si>
  <si>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</si>
  <si>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</si>
  <si>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</si>
  <si>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</si>
  <si>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</si>
  <si>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</si>
  <si>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</si>
  <si>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</si>
  <si>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</si>
  <si>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</si>
  <si>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</si>
  <si>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</si>
  <si>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</si>
  <si>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</si>
  <si>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</si>
  <si>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</si>
  <si>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</si>
  <si>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</si>
  <si>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</si>
  <si>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</si>
  <si>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</si>
  <si>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</si>
  <si>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</si>
  <si>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</si>
  <si>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</si>
  <si>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</si>
  <si>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</si>
  <si>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</si>
  <si>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</si>
  <si>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</si>
  <si>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</si>
  <si>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</si>
  <si>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</si>
  <si>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</si>
  <si>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</si>
  <si>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</si>
  <si>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</si>
  <si>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</si>
  <si>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</si>
  <si>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</si>
  <si>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</si>
  <si>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</si>
  <si>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</si>
  <si>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</si>
  <si>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</si>
  <si>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</si>
  <si>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</si>
  <si>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</si>
  <si>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</si>
  <si>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</si>
  <si>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</si>
  <si>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</si>
  <si>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</si>
  <si>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</si>
  <si>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</si>
  <si>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</si>
  <si>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</si>
  <si>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</si>
  <si>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</si>
  <si>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</si>
  <si>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</si>
  <si>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</si>
  <si>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</si>
  <si>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</si>
  <si>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</si>
  <si>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</si>
  <si>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</si>
  <si>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</si>
  <si>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</si>
  <si>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</si>
  <si>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</si>
  <si>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</si>
  <si>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</si>
  <si>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</si>
  <si>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</si>
  <si>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</si>
  <si>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</si>
  <si>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</si>
  <si>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</si>
  <si>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</si>
  <si>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</si>
  <si>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</si>
  <si>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</si>
  <si>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</si>
  <si>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</si>
  <si>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</si>
  <si>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</si>
  <si>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</si>
  <si>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</si>
  <si>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</si>
  <si>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</si>
  <si>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</si>
  <si>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</si>
  <si>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</si>
  <si>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</si>
  <si>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</si>
  <si>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</si>
  <si>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</si>
  <si>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</si>
  <si>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</si>
  <si>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</si>
  <si>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</si>
  <si>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</si>
  <si>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</si>
  <si>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</si>
  <si>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</si>
  <si>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</si>
  <si>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</si>
  <si>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</si>
  <si>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</si>
  <si>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</si>
  <si>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</si>
  <si>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</si>
  <si>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</si>
  <si>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</si>
  <si>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</si>
  <si>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</si>
  <si>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</si>
  <si>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</si>
  <si>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</si>
  <si>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</si>
  <si>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</si>
  <si>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</si>
  <si>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</si>
  <si>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</si>
  <si>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</si>
  <si>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</si>
  <si>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</si>
  <si>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</si>
  <si>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</si>
  <si>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</si>
  <si>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</si>
  <si>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</si>
  <si>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</si>
  <si>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</si>
  <si>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</si>
  <si>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</si>
  <si>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</si>
  <si>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</si>
  <si>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</si>
  <si>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</si>
  <si>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</si>
  <si>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</si>
  <si>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</si>
  <si>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</si>
  <si>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</si>
  <si>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</si>
  <si>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</si>
  <si>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</si>
  <si>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</si>
  <si>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</si>
  <si>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</si>
  <si>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</si>
  <si>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</si>
  <si>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</si>
  <si>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</si>
  <si>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</si>
  <si>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</si>
  <si>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</si>
  <si>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</si>
  <si>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</si>
  <si>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</si>
  <si>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</si>
  <si>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</si>
  <si>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</si>
  <si>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</si>
  <si>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</si>
  <si>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</si>
  <si>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</si>
  <si>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</si>
  <si>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</si>
  <si>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</si>
  <si>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</si>
  <si>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</si>
  <si>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</si>
  <si>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</si>
  <si>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</si>
  <si>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</si>
  <si>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</si>
  <si>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</si>
  <si>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</si>
  <si>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</si>
  <si>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</si>
  <si>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</si>
  <si>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</si>
  <si>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</si>
  <si>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</si>
  <si>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</si>
  <si>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</si>
  <si>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</si>
  <si>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</si>
  <si>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</si>
  <si>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</si>
  <si>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</si>
  <si>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</si>
  <si>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</si>
  <si>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</si>
  <si>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</si>
  <si>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</si>
  <si>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</si>
  <si>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</si>
  <si>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</si>
  <si>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</si>
  <si>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</si>
  <si>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</si>
  <si>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</si>
  <si>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</si>
  <si>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</si>
  <si>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</si>
  <si>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</si>
  <si>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</si>
  <si>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</si>
  <si>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</si>
  <si>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</si>
  <si>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</si>
  <si>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</si>
  <si>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</si>
  <si>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</si>
  <si>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</si>
  <si>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</si>
  <si>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</si>
  <si>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</si>
  <si>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</si>
  <si>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</si>
  <si>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</si>
  <si>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</si>
  <si>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</si>
  <si>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</si>
  <si>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</si>
  <si>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</si>
  <si>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</si>
  <si>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</si>
  <si>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</si>
  <si>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</si>
  <si>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</si>
  <si>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</si>
  <si>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</si>
  <si>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</si>
  <si>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</si>
  <si>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</si>
  <si>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</si>
  <si>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</si>
  <si>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</si>
  <si>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</si>
  <si>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</si>
  <si>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</si>
  <si>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</si>
  <si>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</si>
  <si>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</si>
  <si>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</si>
  <si>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</si>
  <si>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</si>
  <si>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</si>
  <si>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</si>
  <si>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</si>
  <si>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</si>
  <si>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</si>
  <si>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</si>
  <si>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</si>
  <si>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</si>
  <si>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</si>
  <si>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</si>
  <si>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</si>
  <si>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</si>
  <si>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</si>
  <si>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</si>
  <si>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</si>
  <si>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</si>
  <si>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</si>
  <si>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</si>
  <si>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</si>
  <si>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</si>
  <si>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</si>
  <si>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</si>
  <si>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</si>
  <si>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</si>
  <si>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</si>
  <si>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</si>
  <si>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</si>
  <si>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</si>
  <si>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</si>
  <si>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</si>
  <si>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</si>
  <si>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</si>
  <si>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</si>
  <si>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</si>
  <si>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</si>
  <si>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</si>
  <si>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</si>
  <si>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</si>
  <si>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</si>
  <si>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</si>
  <si>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</si>
  <si>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</si>
  <si>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</si>
  <si>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</si>
  <si>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</si>
  <si>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</si>
  <si>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</si>
  <si>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</si>
  <si>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</si>
  <si>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</si>
  <si>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</si>
  <si>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</si>
  <si>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</si>
  <si>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</si>
  <si>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</si>
  <si>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</si>
  <si>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</si>
  <si>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</si>
  <si>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</si>
  <si>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</si>
  <si>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</si>
  <si>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</si>
  <si>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</si>
  <si>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</si>
  <si>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</si>
  <si>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</si>
  <si>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</si>
  <si>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</si>
  <si>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</si>
  <si>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</si>
  <si>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</si>
  <si>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</si>
  <si>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</si>
  <si>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</si>
  <si>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</si>
  <si>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</si>
  <si>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</si>
  <si>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</si>
  <si>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</si>
  <si>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</si>
  <si>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</si>
  <si>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</si>
  <si>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</si>
  <si>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</si>
  <si>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</si>
  <si>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</si>
  <si>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</si>
  <si>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</si>
  <si>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</si>
  <si>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</si>
  <si>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</si>
  <si>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</si>
  <si>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</si>
  <si>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</si>
  <si>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</si>
  <si>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</si>
  <si>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</si>
  <si>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</si>
  <si>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</si>
  <si>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</si>
  <si>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</si>
  <si>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</si>
  <si>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</si>
  <si>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</si>
  <si>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</si>
  <si>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</si>
  <si>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</si>
  <si>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</si>
  <si>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</si>
  <si>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</si>
  <si>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</si>
  <si>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</si>
  <si>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</si>
  <si>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</si>
  <si>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</si>
  <si>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</si>
  <si>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</si>
  <si>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</si>
  <si>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</si>
  <si>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</si>
  <si>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</si>
  <si>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</si>
  <si>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</si>
  <si>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</si>
  <si>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</si>
  <si>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</si>
  <si>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</si>
  <si>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</si>
  <si>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</si>
  <si>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</si>
  <si>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</si>
  <si>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</si>
  <si>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</si>
  <si>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</si>
  <si>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</si>
  <si>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</si>
  <si>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</si>
  <si>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</si>
  <si>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</si>
  <si>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</si>
  <si>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</si>
  <si>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</si>
  <si>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</si>
  <si>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</si>
  <si>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</si>
  <si>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</si>
  <si>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</si>
  <si>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</si>
  <si>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</si>
  <si>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</si>
  <si>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</si>
  <si>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</si>
  <si>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</si>
  <si>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</si>
  <si>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</si>
  <si>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</si>
  <si>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</si>
  <si>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</si>
  <si>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</si>
  <si>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</si>
  <si>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</si>
  <si>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</si>
  <si>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</si>
  <si>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</si>
  <si>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</si>
  <si>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</si>
  <si>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</si>
  <si>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</si>
  <si>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</si>
  <si>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</si>
  <si>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</si>
  <si>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</si>
  <si>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</si>
  <si>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</si>
  <si>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</si>
  <si>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</si>
  <si>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</si>
  <si>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</si>
  <si>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</si>
  <si>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</si>
  <si>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</si>
  <si>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</si>
  <si>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</si>
  <si>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</si>
  <si>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</si>
  <si>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</si>
  <si>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</si>
  <si>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</si>
  <si>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</si>
  <si>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</si>
  <si>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</si>
  <si>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</si>
  <si>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</si>
  <si>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</si>
  <si>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</si>
  <si>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</si>
  <si>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</si>
  <si>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</si>
  <si>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</si>
  <si>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</si>
  <si>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</si>
  <si>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</si>
  <si>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</si>
  <si>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</si>
  <si>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</si>
  <si>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</si>
  <si>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</si>
  <si>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</si>
  <si>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</si>
  <si>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</si>
  <si>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</si>
  <si>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</si>
  <si>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</si>
  <si>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</si>
  <si>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</si>
  <si>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</si>
  <si>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</si>
  <si>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</si>
  <si>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</si>
  <si>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</si>
  <si>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</si>
  <si>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</si>
  <si>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</si>
  <si>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</si>
  <si>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</si>
  <si>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</si>
  <si>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</si>
  <si>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</si>
  <si>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</si>
  <si>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</si>
  <si>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</si>
  <si>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</si>
  <si>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</si>
  <si>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</si>
  <si>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</si>
  <si>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</si>
  <si>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</si>
  <si>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</si>
  <si>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</si>
  <si>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</si>
  <si>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</si>
  <si>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</si>
  <si>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</si>
  <si>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</si>
  <si>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</si>
  <si>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</si>
  <si>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</si>
  <si>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</si>
  <si>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</si>
  <si>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</si>
  <si>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</si>
  <si>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</si>
  <si>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</si>
  <si>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</si>
  <si>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</si>
  <si>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</si>
  <si>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</si>
  <si>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</si>
  <si>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</si>
  <si>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</si>
  <si>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</si>
  <si>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</si>
  <si>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</si>
  <si>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</si>
  <si>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</si>
  <si>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</si>
  <si>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</si>
  <si>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</si>
  <si>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</si>
  <si>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</si>
  <si>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</si>
  <si>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</si>
  <si>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</si>
  <si>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</si>
  <si>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</si>
  <si>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</si>
  <si>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</si>
  <si>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</si>
  <si>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</si>
  <si>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</si>
  <si>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</si>
  <si>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</si>
  <si>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</si>
  <si>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</si>
  <si>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</si>
  <si>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</si>
  <si>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</si>
  <si>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</si>
  <si>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</si>
  <si>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</si>
  <si>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</si>
  <si>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</si>
  <si>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</si>
  <si>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</si>
  <si>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</si>
  <si>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</si>
  <si>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</si>
  <si>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</si>
  <si>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</si>
  <si>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</si>
  <si>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</si>
  <si>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</si>
  <si>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</si>
  <si>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</si>
  <si>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</si>
  <si>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</si>
  <si>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</si>
  <si>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</si>
  <si>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</si>
  <si>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</si>
  <si>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</si>
  <si>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</si>
  <si>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</si>
  <si>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</si>
  <si>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</si>
  <si>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</si>
  <si>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</si>
  <si>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</si>
  <si>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</si>
  <si>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</si>
  <si>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</si>
  <si>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</si>
  <si>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</si>
  <si>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</si>
  <si>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</si>
  <si>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</si>
  <si>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</si>
  <si>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</si>
  <si>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</si>
  <si>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</si>
  <si>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</si>
  <si>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</si>
  <si>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</si>
  <si>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</si>
  <si>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</si>
  <si>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</si>
  <si>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</si>
  <si>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</si>
  <si>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</si>
  <si>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</si>
  <si>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</si>
  <si>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</si>
  <si>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</si>
  <si>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</si>
  <si>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</si>
  <si>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</si>
  <si>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</si>
  <si>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</si>
  <si>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</si>
  <si>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</si>
  <si>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</si>
  <si>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</si>
  <si>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</si>
  <si>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</si>
  <si>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</si>
  <si>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</si>
  <si>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</si>
  <si>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</si>
  <si>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</si>
  <si>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</si>
  <si>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</si>
  <si>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</si>
  <si>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</si>
  <si>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</si>
  <si>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</si>
  <si>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</si>
  <si>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</si>
  <si>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</si>
  <si>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</si>
  <si>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</si>
  <si>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</si>
  <si>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</si>
  <si>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</si>
  <si>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</si>
  <si>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</si>
  <si>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</si>
  <si>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</si>
  <si>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</si>
  <si>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</si>
  <si>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</si>
  <si>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</si>
  <si>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</si>
  <si>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</si>
  <si>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</si>
  <si>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</si>
  <si>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</si>
  <si>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</si>
  <si>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</si>
  <si>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</si>
  <si>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</si>
  <si>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</si>
  <si>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</si>
  <si>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</si>
  <si>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</si>
  <si>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</si>
  <si>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</si>
  <si>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</si>
  <si>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</si>
  <si>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</si>
  <si>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</si>
  <si>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</si>
  <si>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</si>
  <si>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</si>
  <si>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</si>
  <si>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</si>
  <si>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</si>
  <si>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</si>
  <si>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</si>
  <si>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</si>
  <si>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</si>
  <si>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</si>
  <si>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</si>
  <si>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</si>
  <si>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</si>
  <si>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</si>
  <si>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</si>
  <si>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</si>
  <si>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</si>
  <si>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</si>
  <si>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</si>
  <si>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</si>
  <si>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</si>
  <si>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</si>
  <si>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</si>
  <si>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</si>
  <si>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</si>
  <si>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</si>
  <si>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</si>
  <si>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</si>
  <si>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</si>
  <si>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</si>
  <si>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</si>
  <si>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</si>
  <si>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</si>
  <si>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</si>
  <si>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</si>
  <si>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</si>
  <si>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</si>
  <si>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</si>
  <si>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</si>
  <si>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</si>
  <si>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</si>
  <si>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</si>
  <si>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</si>
  <si>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</si>
  <si>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</si>
  <si>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</si>
  <si>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</si>
  <si>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</si>
  <si>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</si>
  <si>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</si>
  <si>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</si>
  <si>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</si>
  <si>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</si>
  <si>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</si>
  <si>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</si>
  <si>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</si>
  <si>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</si>
  <si>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</si>
  <si>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</si>
  <si>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</si>
  <si>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</si>
  <si>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</si>
  <si>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</si>
  <si>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</si>
  <si>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</si>
  <si>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</si>
  <si>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</si>
  <si>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</si>
  <si>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</si>
  <si>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</si>
  <si>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</si>
  <si>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</si>
  <si>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</si>
  <si>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</si>
  <si>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</si>
  <si>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</si>
  <si>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</si>
  <si>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</si>
  <si>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</si>
  <si>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</si>
  <si>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</si>
  <si>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</si>
  <si>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</si>
  <si>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</si>
  <si>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</si>
  <si>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</si>
  <si>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</si>
  <si>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</si>
  <si>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</si>
  <si>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</si>
  <si>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</si>
  <si>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</si>
  <si>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</si>
  <si>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</si>
  <si>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</si>
  <si>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</si>
  <si>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</si>
  <si>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</si>
  <si>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</si>
  <si>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</si>
  <si>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</si>
  <si>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</si>
  <si>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</si>
  <si>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</si>
  <si>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</si>
  <si>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</si>
  <si>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</si>
  <si>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</si>
  <si>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</si>
  <si>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</si>
  <si>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</si>
  <si>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</si>
  <si>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</si>
  <si>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</si>
  <si>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</si>
  <si>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</si>
  <si>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</si>
  <si>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</si>
  <si>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</si>
  <si>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</si>
  <si>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</si>
  <si>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</si>
  <si>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</si>
  <si>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</si>
  <si>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</si>
  <si>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</si>
  <si>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</si>
  <si>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</si>
  <si>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</si>
  <si>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</si>
  <si>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</si>
  <si>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</si>
  <si>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</si>
  <si>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</si>
  <si>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</si>
  <si>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</si>
  <si>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</si>
  <si>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</si>
  <si>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</si>
  <si>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</si>
  <si>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</si>
  <si>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</si>
  <si>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</si>
  <si>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</si>
  <si>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</si>
  <si>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</si>
  <si>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</si>
  <si>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</si>
  <si>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</si>
  <si>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</si>
  <si>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</si>
  <si>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</si>
  <si>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</si>
  <si>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</si>
  <si>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</si>
  <si>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</si>
  <si>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</si>
  <si>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</si>
  <si>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</si>
  <si>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</si>
  <si>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</si>
  <si>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</si>
  <si>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</si>
  <si>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</si>
  <si>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</si>
  <si>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</si>
  <si>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</si>
  <si>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</si>
  <si>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</si>
  <si>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</si>
  <si>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</si>
  <si>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</si>
  <si>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</si>
  <si>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</si>
  <si>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</si>
  <si>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</si>
  <si>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</si>
  <si>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</si>
  <si>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</si>
  <si>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</si>
  <si>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</si>
  <si>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</si>
  <si>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</si>
  <si>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</si>
  <si>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</si>
  <si>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</si>
  <si>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</si>
  <si>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</si>
  <si>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</si>
  <si>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</si>
  <si>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</si>
  <si>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</si>
  <si>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</si>
  <si>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</si>
  <si>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</si>
  <si>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</si>
  <si>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</si>
  <si>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</si>
  <si>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</si>
  <si>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</si>
  <si>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</si>
  <si>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</si>
  <si>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</si>
  <si>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</si>
  <si>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</si>
  <si>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</si>
  <si>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</si>
  <si>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</si>
  <si>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</si>
  <si>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</si>
  <si>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</si>
  <si>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</si>
  <si>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</si>
  <si>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</si>
  <si>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</si>
  <si>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</si>
  <si>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</si>
  <si>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</si>
  <si>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</si>
  <si>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</si>
  <si>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</si>
  <si>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</si>
  <si>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</si>
  <si>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</si>
  <si>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</si>
  <si>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</si>
  <si>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</si>
  <si>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</si>
  <si>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</si>
  <si>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</si>
  <si>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</si>
  <si>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</si>
  <si>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</si>
  <si>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</si>
  <si>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</si>
  <si>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</si>
  <si>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</si>
  <si>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</si>
  <si>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</si>
  <si>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</si>
  <si>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</si>
  <si>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</si>
  <si>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</si>
  <si>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</si>
  <si>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</si>
  <si>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</si>
  <si>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</si>
  <si>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</si>
  <si>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</si>
  <si>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</si>
  <si>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</si>
  <si>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</si>
  <si>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</si>
  <si>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</si>
  <si>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</si>
  <si>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</si>
  <si>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</si>
  <si>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</si>
  <si>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</si>
  <si>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</si>
  <si>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</si>
  <si>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</si>
  <si>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</si>
  <si>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</si>
  <si>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</si>
  <si>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</si>
  <si>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</si>
  <si>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</si>
  <si>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</si>
  <si>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</si>
  <si>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</si>
  <si>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</si>
  <si>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</si>
  <si>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</si>
  <si>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</si>
  <si>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</si>
  <si>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</si>
  <si>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</si>
  <si>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</si>
  <si>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</si>
  <si>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</si>
  <si>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</si>
  <si>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</si>
  <si>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</si>
  <si>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</si>
  <si>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</si>
  <si>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</si>
  <si>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</si>
  <si>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</si>
  <si>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</si>
  <si>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</si>
  <si>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</si>
  <si>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</si>
  <si>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</si>
  <si>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</si>
  <si>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</si>
  <si>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</si>
  <si>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</si>
  <si>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</si>
  <si>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</si>
  <si>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</si>
  <si>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</si>
  <si>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</si>
  <si>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</si>
  <si>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</si>
  <si>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</si>
  <si>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</si>
  <si>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</si>
  <si>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</si>
  <si>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</si>
  <si>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</si>
  <si>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</si>
  <si>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</si>
  <si>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</si>
  <si>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</si>
  <si>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</si>
  <si>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</si>
  <si>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</si>
  <si>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</si>
  <si>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</si>
  <si>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</si>
  <si>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</si>
  <si>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</si>
  <si>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</si>
  <si>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</si>
  <si>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</si>
  <si>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</si>
  <si>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</si>
  <si>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</si>
  <si>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</si>
  <si>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</si>
  <si>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</si>
  <si>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</si>
  <si>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</si>
  <si>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</si>
  <si>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</si>
  <si>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</si>
  <si>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</si>
  <si>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</si>
  <si>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</si>
  <si>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</si>
  <si>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</si>
  <si>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</si>
  <si>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</si>
  <si>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</si>
  <si>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</si>
  <si>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</si>
  <si>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</si>
  <si>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</si>
  <si>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</si>
  <si>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</si>
  <si>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</si>
  <si>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</si>
  <si>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</si>
  <si>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</si>
  <si>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</si>
  <si>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</si>
  <si>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</si>
  <si>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</si>
  <si>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</si>
  <si>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</si>
  <si>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</si>
  <si>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</si>
  <si>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</si>
  <si>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</si>
  <si>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</si>
  <si>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</si>
  <si>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</si>
  <si>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</si>
  <si>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</si>
  <si>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</si>
  <si>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</si>
  <si>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</si>
  <si>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</si>
  <si>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</si>
  <si>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</si>
  <si>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</si>
  <si>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</si>
  <si>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</si>
  <si>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</si>
  <si>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</si>
  <si>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</si>
  <si>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</si>
  <si>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</si>
  <si>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</si>
  <si>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</si>
  <si>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</si>
  <si>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</si>
  <si>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</si>
  <si>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</si>
  <si>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</si>
  <si>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</si>
  <si>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</si>
  <si>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</si>
  <si>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</si>
  <si>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</si>
  <si>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</si>
  <si>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</si>
  <si>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</si>
  <si>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</si>
  <si>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</si>
  <si>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</si>
  <si>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</si>
  <si>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</si>
  <si>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</si>
  <si>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</si>
  <si>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</si>
  <si>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</si>
  <si>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</si>
  <si>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</si>
  <si>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</si>
  <si>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</si>
  <si>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</si>
  <si>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</si>
  <si>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</si>
  <si>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</si>
  <si>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</si>
  <si>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</si>
  <si>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</si>
  <si>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</si>
  <si>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</si>
  <si>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</si>
  <si>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</si>
  <si>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</si>
  <si>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</si>
  <si>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</si>
  <si>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</si>
  <si>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</si>
  <si>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</si>
  <si>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</si>
  <si>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</si>
  <si>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</si>
  <si>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</si>
  <si>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</si>
  <si>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</si>
  <si>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</si>
  <si>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</si>
  <si>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</si>
  <si>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</si>
  <si>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</si>
  <si>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</si>
  <si>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</si>
  <si>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</si>
  <si>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</si>
  <si>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</si>
  <si>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</si>
  <si>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</si>
  <si>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</si>
  <si>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</si>
  <si>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</si>
  <si>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</si>
  <si>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</si>
  <si>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</si>
  <si>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</si>
  <si>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</si>
  <si>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</si>
  <si>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</si>
  <si>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</si>
  <si>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</si>
  <si>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</si>
  <si>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</si>
  <si>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</si>
  <si>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</si>
  <si>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</si>
  <si>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</si>
  <si>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</si>
  <si>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</si>
  <si>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</si>
  <si>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</si>
  <si>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</si>
  <si>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</si>
  <si>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</si>
  <si>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</si>
  <si>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</si>
  <si>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</si>
  <si>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</si>
  <si>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</si>
  <si>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</si>
  <si>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</si>
  <si>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</si>
  <si>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</si>
  <si>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</si>
  <si>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</si>
  <si>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</si>
  <si>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</si>
  <si>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</si>
  <si>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</si>
  <si>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</si>
  <si>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</si>
  <si>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</si>
  <si>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</si>
  <si>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</si>
  <si>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</si>
  <si>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</si>
  <si>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</si>
  <si>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</si>
  <si>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</si>
  <si>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</si>
  <si>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</si>
  <si>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</si>
  <si>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</si>
  <si>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</si>
  <si>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</si>
  <si>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</si>
  <si>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</si>
  <si>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</si>
  <si>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</si>
  <si>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</si>
  <si>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</si>
  <si>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</si>
  <si>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</si>
  <si>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</si>
  <si>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</si>
  <si>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</si>
  <si>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</si>
  <si>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</si>
  <si>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</si>
  <si>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</si>
  <si>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</si>
  <si>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</si>
  <si>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</si>
  <si>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</si>
  <si>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</si>
  <si>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</si>
  <si>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</si>
  <si>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</si>
  <si>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</si>
  <si>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</si>
  <si>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</si>
  <si>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</si>
  <si>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</si>
  <si>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</si>
  <si>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</si>
  <si>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</si>
  <si>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</si>
  <si>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</si>
  <si>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</si>
  <si>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</si>
  <si>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</si>
  <si>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</si>
  <si>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</si>
  <si>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</si>
  <si>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</si>
  <si>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</si>
  <si>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</si>
  <si>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</si>
  <si>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</si>
  <si>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</si>
  <si>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</si>
  <si>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</si>
  <si>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</si>
  <si>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</si>
  <si>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</si>
  <si>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</si>
  <si>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</si>
  <si>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</si>
  <si>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</si>
  <si>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</si>
  <si>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</si>
  <si>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</si>
  <si>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</si>
  <si>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</si>
  <si>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</si>
  <si>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</si>
  <si>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</si>
  <si>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</si>
  <si>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</si>
  <si>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</si>
  <si>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</si>
  <si>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</si>
  <si>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</si>
  <si>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</si>
  <si>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</si>
  <si>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</si>
  <si>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</si>
  <si>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</si>
  <si>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</si>
  <si>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</si>
  <si>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</si>
  <si>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</si>
  <si>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</si>
  <si>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</si>
  <si>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</si>
  <si>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</si>
  <si>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</si>
  <si>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</si>
  <si>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</si>
  <si>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</si>
  <si>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</si>
  <si>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</si>
  <si>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</si>
  <si>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</si>
  <si>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</si>
  <si>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</si>
  <si>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</si>
  <si>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</si>
  <si>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</si>
  <si>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</si>
  <si>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</si>
  <si>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</si>
  <si>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</si>
  <si>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</si>
  <si>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</si>
  <si>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</si>
  <si>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</si>
  <si>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</si>
  <si>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</si>
  <si>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</si>
  <si>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</si>
  <si>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</si>
  <si>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</si>
  <si>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</si>
  <si>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</si>
  <si>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</si>
  <si>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</si>
  <si>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</si>
  <si>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</si>
  <si>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</si>
  <si>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</si>
  <si>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</si>
  <si>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</si>
  <si>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</si>
  <si>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</si>
  <si>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</si>
  <si>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</si>
  <si>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</si>
  <si>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</si>
  <si>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</si>
  <si>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</si>
  <si>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</si>
  <si>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</si>
  <si>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</si>
  <si>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</si>
  <si>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</si>
  <si>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</si>
  <si>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</si>
  <si>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</si>
  <si>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</si>
  <si>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</si>
  <si>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</si>
  <si>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</si>
  <si>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</si>
  <si>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</si>
  <si>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</si>
  <si>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</si>
  <si>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</si>
  <si>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</si>
  <si>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</si>
  <si>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</si>
  <si>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</si>
  <si>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</si>
  <si>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</si>
  <si>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</si>
  <si>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</si>
  <si>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</si>
  <si>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</si>
  <si>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</si>
  <si>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</si>
  <si>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</si>
  <si>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</si>
  <si>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</si>
  <si>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</si>
  <si>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</si>
  <si>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</si>
  <si>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</si>
  <si>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</si>
  <si>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</si>
  <si>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</si>
  <si>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</si>
  <si>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</si>
  <si>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</si>
  <si>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</si>
  <si>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</si>
  <si>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</si>
  <si>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</si>
  <si>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</si>
  <si>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</si>
  <si>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</si>
  <si>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</si>
  <si>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</si>
  <si>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</si>
  <si>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</si>
  <si>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</si>
  <si>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</si>
  <si>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</si>
  <si>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</si>
  <si>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</si>
  <si>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</si>
  <si>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</si>
  <si>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</si>
  <si>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</si>
  <si>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</si>
  <si>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</si>
  <si>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</si>
  <si>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</si>
  <si>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</si>
  <si>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</si>
  <si>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</si>
  <si>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</si>
  <si>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</si>
  <si>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</si>
  <si>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</si>
  <si>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</si>
  <si>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</si>
  <si>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</si>
  <si>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</si>
  <si>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</si>
  <si>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</si>
  <si>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</si>
  <si>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</si>
  <si>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</si>
  <si>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</si>
  <si>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</si>
  <si>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</si>
  <si>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</si>
  <si>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</si>
  <si>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</si>
  <si>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</si>
  <si>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</si>
  <si>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</si>
  <si>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</si>
  <si>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</si>
  <si>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</si>
  <si>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</si>
  <si>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</si>
  <si>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</si>
  <si>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</si>
  <si>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</si>
  <si>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</si>
  <si>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</si>
  <si>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</si>
  <si>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</si>
  <si>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</si>
  <si>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</si>
  <si>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</si>
  <si>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</si>
  <si>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</si>
  <si>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</si>
  <si>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</si>
  <si>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</si>
  <si>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</si>
  <si>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</si>
  <si>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</si>
  <si>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</si>
  <si>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</si>
  <si>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</si>
  <si>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</si>
  <si>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</si>
  <si>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</si>
  <si>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</si>
  <si>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</si>
  <si>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</si>
  <si>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</si>
  <si>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</si>
  <si>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</si>
  <si>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</si>
  <si>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</si>
  <si>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</si>
  <si>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</si>
  <si>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</si>
  <si>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</si>
  <si>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</si>
  <si>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</si>
  <si>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</si>
  <si>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</si>
  <si>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</si>
  <si>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</si>
  <si>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</si>
  <si>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</si>
  <si>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</si>
  <si>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</si>
  <si>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</si>
  <si>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</si>
  <si>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</si>
  <si>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</si>
  <si>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</si>
  <si>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</si>
  <si>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</si>
  <si>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</si>
  <si>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</si>
  <si>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</si>
  <si>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</si>
  <si>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</si>
  <si>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</si>
  <si>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</si>
  <si>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</si>
  <si>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</si>
  <si>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</si>
  <si>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</si>
  <si>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</si>
  <si>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</si>
  <si>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</si>
  <si>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</si>
  <si>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</si>
  <si>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</si>
  <si>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</si>
  <si>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</si>
  <si>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</si>
  <si>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</si>
  <si>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</si>
  <si>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</si>
  <si>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</si>
  <si>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</si>
  <si>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</si>
  <si>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</si>
  <si>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</si>
  <si>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</si>
  <si>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</si>
  <si>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</si>
  <si>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</si>
  <si>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</si>
  <si>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</si>
  <si>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</si>
  <si>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</si>
  <si>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</si>
  <si>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</si>
  <si>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</si>
  <si>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</si>
  <si>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</si>
  <si>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</si>
  <si>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</si>
  <si>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</si>
  <si>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</si>
  <si>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</si>
  <si>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</si>
  <si>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</si>
  <si>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</si>
  <si>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</si>
  <si>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</si>
  <si>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</si>
  <si>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</si>
  <si>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</si>
  <si>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</si>
  <si>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</si>
  <si>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</si>
  <si>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</si>
  <si>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</si>
  <si>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</si>
  <si>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</si>
  <si>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</si>
  <si>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</si>
  <si>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</si>
  <si>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</si>
  <si>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</si>
  <si>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</si>
  <si>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</si>
  <si>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</si>
  <si>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</si>
  <si>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</si>
  <si>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</si>
  <si>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</si>
  <si>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</si>
  <si>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</si>
  <si>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</si>
  <si>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</si>
  <si>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</si>
  <si>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</si>
  <si>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</si>
  <si>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</si>
  <si>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</si>
  <si>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</si>
  <si>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</si>
  <si>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</si>
  <si>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</si>
  <si>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</si>
  <si>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</si>
  <si>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</si>
  <si>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</si>
  <si>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</si>
  <si>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</si>
  <si>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</si>
  <si>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</si>
  <si>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</si>
  <si>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</si>
  <si>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</si>
  <si>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</si>
  <si>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</si>
  <si>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</si>
  <si>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</si>
  <si>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</si>
  <si>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</si>
  <si>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</si>
  <si>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</si>
  <si>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</si>
  <si>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</si>
  <si>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</si>
  <si>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</si>
  <si>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</si>
  <si>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</si>
  <si>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</si>
  <si>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</si>
  <si>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</si>
  <si>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</si>
  <si>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</si>
  <si>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</si>
  <si>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</si>
  <si>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</si>
  <si>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</si>
  <si>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</si>
  <si>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</si>
  <si>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</si>
  <si>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</si>
  <si>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</si>
  <si>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</si>
  <si>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</si>
  <si>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</si>
  <si>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</si>
  <si>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</si>
  <si>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</si>
  <si>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</si>
  <si>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</si>
  <si>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</si>
  <si>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</si>
  <si>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</si>
  <si>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</si>
  <si>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</si>
  <si>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</si>
  <si>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</si>
  <si>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</si>
  <si>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</si>
  <si>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</si>
  <si>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</si>
  <si>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</si>
  <si>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</si>
  <si>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</si>
  <si>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</si>
  <si>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</si>
  <si>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</si>
  <si>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</si>
  <si>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</si>
  <si>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</si>
  <si>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</si>
  <si>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</si>
  <si>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</si>
  <si>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</si>
  <si>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</si>
  <si>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</si>
  <si>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</si>
  <si>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</si>
  <si>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</si>
  <si>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</si>
  <si>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</si>
  <si>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</si>
  <si>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</si>
  <si>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</si>
  <si>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</si>
  <si>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</si>
  <si>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</si>
  <si>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</si>
  <si>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</si>
  <si>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</si>
  <si>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</si>
  <si>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</si>
  <si>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</si>
  <si>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</si>
  <si>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</si>
  <si>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</si>
  <si>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</si>
  <si>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</si>
  <si>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</si>
  <si>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</si>
  <si>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</si>
  <si>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</si>
  <si>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</si>
  <si>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</si>
  <si>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</si>
  <si>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</si>
  <si>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</si>
  <si>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</si>
  <si>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</si>
  <si>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</si>
  <si>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</si>
  <si>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</si>
  <si>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</si>
  <si>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</si>
  <si>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</si>
  <si>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</si>
  <si>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</si>
  <si>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</si>
  <si>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</si>
  <si>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</si>
  <si>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</si>
  <si>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</si>
  <si>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</si>
  <si>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</si>
  <si>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</si>
  <si>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</si>
  <si>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</si>
  <si>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</si>
  <si>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</si>
  <si>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</si>
  <si>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</si>
  <si>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</si>
  <si>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</si>
  <si>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</si>
  <si>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</si>
  <si>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</si>
  <si>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</si>
  <si>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</si>
  <si>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</si>
  <si>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</si>
  <si>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</si>
  <si>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</si>
  <si>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</si>
  <si>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</si>
  <si>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</si>
  <si>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</si>
  <si>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</si>
  <si>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</si>
  <si>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</si>
  <si>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</si>
  <si>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</si>
  <si>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</si>
  <si>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</si>
  <si>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</si>
  <si>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</si>
  <si>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</si>
  <si>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</si>
  <si>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</si>
  <si>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</si>
  <si>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</si>
  <si>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</si>
  <si>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</si>
  <si>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</si>
  <si>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</si>
  <si>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</si>
  <si>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</si>
  <si>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</si>
  <si>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</si>
  <si>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</si>
  <si>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</si>
  <si>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</si>
  <si>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</si>
  <si>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</si>
  <si>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</si>
  <si>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</si>
  <si>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</si>
  <si>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</si>
  <si>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</si>
  <si>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</si>
  <si>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</si>
  <si>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</si>
  <si>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</si>
  <si>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</si>
  <si>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</si>
  <si>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</si>
  <si>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</si>
  <si>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</si>
  <si>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</si>
  <si>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</si>
  <si>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</si>
  <si>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</si>
  <si>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</si>
  <si>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</si>
  <si>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</si>
  <si>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</si>
  <si>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</si>
  <si>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</si>
  <si>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</si>
  <si>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</si>
  <si>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</si>
  <si>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</si>
  <si>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</si>
  <si>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</si>
  <si>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</si>
  <si>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</si>
  <si>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</si>
  <si>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</si>
  <si>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</si>
  <si>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</si>
  <si>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</si>
  <si>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</si>
  <si>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</si>
  <si>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</si>
  <si>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</si>
  <si>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</si>
  <si>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</si>
  <si>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</si>
  <si>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</si>
  <si>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</si>
  <si>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</si>
  <si>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</si>
  <si>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</si>
  <si>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</si>
  <si>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</si>
  <si>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</si>
  <si>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</si>
  <si>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</si>
  <si>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</si>
  <si>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</si>
  <si>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</si>
  <si>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</si>
  <si>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</si>
  <si>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</si>
  <si>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</si>
  <si>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</si>
  <si>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</si>
  <si>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</si>
  <si>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</si>
  <si>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</si>
  <si>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</si>
  <si>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</si>
  <si>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</si>
  <si>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</si>
  <si>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</si>
  <si>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</si>
  <si>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</si>
  <si>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</si>
  <si>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</si>
  <si>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</si>
  <si>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</si>
  <si>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</si>
  <si>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</si>
  <si>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</si>
  <si>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</si>
  <si>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</si>
  <si>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</si>
  <si>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</si>
  <si>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</si>
  <si>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</si>
  <si>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</si>
  <si>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</si>
  <si>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</si>
  <si>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</si>
  <si>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</si>
  <si>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</si>
  <si>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</si>
  <si>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</si>
  <si>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</si>
  <si>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</si>
  <si>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</si>
  <si>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</si>
  <si>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</si>
  <si>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</si>
  <si>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</si>
  <si>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</si>
  <si>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</si>
  <si>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</si>
  <si>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</si>
  <si>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</si>
  <si>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</si>
  <si>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</si>
  <si>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</si>
  <si>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</si>
  <si>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</si>
  <si>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</si>
  <si>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</si>
  <si>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</si>
  <si>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</si>
  <si>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</si>
  <si>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</si>
  <si>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</si>
  <si>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</si>
  <si>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</si>
  <si>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</si>
  <si>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</si>
  <si>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</si>
  <si>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</si>
  <si>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</si>
  <si>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</si>
  <si>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</si>
  <si>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</si>
  <si>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</si>
  <si>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</si>
  <si>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</si>
  <si>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</si>
  <si>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</si>
  <si>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</si>
  <si>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</si>
  <si>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</si>
  <si>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</si>
  <si>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</si>
  <si>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</si>
  <si>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</si>
  <si>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</si>
  <si>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</si>
  <si>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</si>
  <si>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</si>
  <si>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</si>
  <si>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</si>
  <si>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</si>
  <si>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</si>
  <si>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</si>
  <si>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</si>
  <si>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</si>
  <si>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</si>
  <si>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</si>
  <si>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</si>
  <si>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</si>
  <si>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</si>
  <si>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</si>
  <si>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</si>
  <si>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</si>
  <si>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</si>
  <si>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</si>
  <si>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</si>
  <si>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</si>
  <si>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</si>
  <si>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</si>
  <si>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</si>
  <si>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</si>
  <si>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</si>
  <si>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</si>
  <si>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</si>
  <si>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</si>
  <si>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</si>
  <si>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</si>
  <si>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</si>
  <si>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</si>
  <si>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</si>
  <si>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</si>
  <si>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</si>
  <si>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</si>
  <si>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</si>
  <si>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</si>
  <si>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</si>
  <si>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</si>
  <si>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</si>
  <si>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</si>
  <si>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</si>
  <si>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</si>
  <si>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</si>
  <si>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</si>
  <si>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</si>
  <si>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</si>
  <si>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</si>
  <si>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</si>
  <si>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</si>
  <si>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</si>
  <si>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</si>
  <si>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</si>
  <si>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</si>
  <si>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</si>
  <si>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</si>
  <si>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</si>
  <si>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</si>
  <si>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</si>
  <si>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</si>
  <si>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</si>
  <si>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</si>
  <si>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</si>
  <si>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</si>
  <si>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</si>
  <si>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</si>
  <si>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</si>
  <si>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</si>
  <si>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</si>
  <si>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</si>
  <si>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</si>
  <si>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</si>
  <si>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</si>
  <si>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</si>
  <si>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</si>
  <si>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</si>
  <si>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</si>
  <si>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</si>
  <si>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</si>
  <si>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</si>
  <si>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</si>
  <si>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</si>
  <si>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</si>
  <si>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</si>
  <si>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</si>
  <si>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</si>
  <si>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</si>
  <si>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</si>
  <si>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</si>
  <si>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</si>
  <si>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</si>
  <si>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</si>
  <si>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</si>
  <si>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</si>
  <si>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</si>
  <si>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</si>
  <si>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</si>
  <si>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</si>
  <si>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</si>
  <si>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</si>
  <si>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</si>
  <si>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</si>
  <si>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</si>
  <si>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</si>
  <si>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</si>
  <si>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</si>
  <si>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</si>
  <si>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</si>
  <si>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</si>
  <si>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</si>
  <si>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</si>
  <si>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</si>
  <si>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</si>
  <si>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</si>
  <si>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</si>
  <si>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</si>
  <si>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</si>
  <si>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</si>
  <si>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</si>
  <si>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</si>
  <si>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</si>
  <si>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</si>
  <si>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</si>
  <si>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</si>
  <si>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</si>
  <si>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</si>
  <si>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</si>
  <si>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</si>
  <si>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</si>
  <si>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</si>
  <si>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</si>
  <si>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</si>
  <si>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</si>
  <si>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</si>
  <si>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</si>
  <si>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</si>
  <si>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</si>
  <si>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</si>
  <si>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</si>
  <si>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</si>
  <si>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</si>
  <si>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</si>
  <si>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</si>
  <si>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</si>
  <si>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</si>
  <si>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</si>
  <si>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</si>
  <si>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</si>
  <si>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</si>
  <si>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</si>
  <si>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</si>
  <si>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</si>
  <si>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</si>
  <si>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</si>
  <si>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</si>
  <si>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</si>
  <si>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</si>
  <si>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</si>
  <si>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</si>
  <si>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</si>
  <si>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</si>
  <si>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</si>
  <si>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</si>
  <si>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</si>
  <si>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</si>
  <si>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</si>
  <si>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</si>
  <si>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</si>
  <si>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</si>
  <si>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</si>
  <si>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</si>
  <si>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</si>
  <si>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</si>
  <si>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</si>
  <si>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</si>
  <si>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</si>
  <si>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</si>
  <si>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</si>
  <si>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</si>
  <si>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</si>
  <si>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</si>
  <si>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</si>
  <si>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</si>
  <si>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</si>
  <si>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</si>
  <si>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</si>
  <si>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</si>
  <si>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</si>
  <si>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</si>
  <si>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</si>
  <si>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</si>
  <si>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</si>
  <si>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</si>
  <si>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</si>
  <si>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</si>
  <si>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</si>
  <si>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</si>
  <si>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</si>
  <si>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</si>
  <si>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</si>
  <si>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</si>
  <si>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</si>
  <si>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</si>
  <si>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</si>
  <si>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</si>
  <si>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</si>
  <si>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</si>
  <si>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</si>
  <si>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</si>
  <si>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</si>
  <si>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</si>
  <si>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</si>
  <si>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</si>
  <si>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</si>
  <si>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</si>
  <si>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</si>
  <si>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</si>
  <si>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</si>
  <si>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</si>
  <si>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</si>
  <si>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</si>
  <si>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</si>
  <si>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</si>
  <si>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</si>
  <si>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</si>
  <si>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</si>
  <si>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</si>
  <si>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</si>
  <si>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</si>
  <si>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</si>
  <si>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</si>
  <si>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</si>
  <si>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</si>
  <si>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</si>
  <si>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</si>
  <si>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</si>
  <si>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</si>
  <si>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</si>
  <si>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</si>
  <si>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</si>
  <si>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</si>
  <si>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</si>
  <si>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</si>
  <si>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</si>
  <si>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</si>
  <si>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</si>
  <si>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</si>
  <si>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</si>
  <si>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</si>
  <si>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</si>
  <si>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</si>
  <si>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</si>
  <si>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</si>
  <si>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</si>
  <si>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</si>
  <si>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</si>
  <si>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</si>
  <si>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</si>
  <si>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</si>
  <si>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</si>
  <si>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</si>
  <si>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</si>
  <si>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</si>
  <si>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</si>
  <si>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</si>
  <si>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</si>
  <si>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</si>
  <si>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</si>
  <si>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</si>
  <si>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</si>
  <si>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</si>
  <si>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</si>
  <si>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</si>
  <si>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</si>
  <si>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</si>
  <si>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</si>
  <si>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</si>
  <si>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</si>
  <si>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</si>
  <si>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</si>
  <si>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</si>
  <si>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</si>
  <si>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</si>
  <si>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</si>
  <si>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</si>
  <si>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</si>
  <si>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</si>
  <si>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</si>
  <si>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</si>
  <si>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</si>
  <si>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</si>
  <si>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</si>
  <si>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</si>
  <si>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</si>
  <si>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</si>
  <si>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</si>
  <si>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</si>
  <si>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</si>
  <si>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</si>
  <si>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</si>
  <si>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</si>
  <si>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</si>
  <si>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</si>
  <si>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</si>
  <si>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</si>
  <si>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</si>
  <si>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</si>
  <si>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</si>
  <si>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</si>
  <si>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</si>
  <si>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</si>
  <si>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</si>
  <si>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</si>
  <si>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</si>
  <si>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</si>
  <si>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</si>
  <si>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</si>
  <si>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</si>
  <si>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</si>
  <si>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</si>
  <si>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</si>
  <si>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</si>
  <si>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</si>
  <si>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</si>
  <si>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</si>
  <si>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</si>
  <si>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</si>
  <si>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</si>
  <si>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</si>
  <si>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</si>
  <si>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</si>
  <si>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</si>
  <si>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</si>
  <si>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</si>
  <si>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</si>
  <si>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</si>
  <si>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</si>
  <si>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</si>
  <si>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</si>
  <si>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</si>
  <si>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</si>
  <si>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</si>
  <si>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</si>
  <si>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</si>
  <si>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</si>
  <si>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</si>
  <si>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</si>
  <si>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</si>
  <si>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</si>
  <si>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</si>
  <si>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</si>
  <si>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</si>
  <si>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</si>
  <si>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</si>
  <si>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</si>
  <si>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</si>
  <si>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</si>
  <si>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</si>
  <si>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</si>
  <si>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</si>
  <si>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</si>
  <si>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</si>
  <si>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</si>
  <si>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</si>
  <si>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</si>
  <si>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</si>
  <si>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</si>
  <si>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</si>
  <si>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</si>
  <si>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</si>
  <si>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</si>
  <si>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</si>
  <si>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</si>
  <si>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</si>
  <si>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</si>
  <si>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</si>
  <si>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</si>
  <si>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</si>
  <si>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</si>
  <si>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</si>
  <si>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</si>
  <si>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</si>
  <si>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</si>
  <si>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</si>
  <si>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</si>
  <si>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</si>
  <si>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</si>
  <si>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</si>
  <si>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</si>
  <si>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</si>
  <si>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</si>
  <si>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</si>
  <si>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</si>
  <si>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</si>
  <si>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</si>
  <si>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</si>
  <si>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</si>
  <si>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</si>
  <si>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</si>
  <si>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</si>
  <si>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</si>
  <si>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</si>
  <si>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</si>
  <si>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</si>
  <si>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</si>
  <si>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</si>
  <si>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</si>
  <si>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</si>
  <si>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</si>
  <si>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</si>
  <si>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</si>
  <si>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</si>
  <si>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</si>
  <si>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</si>
  <si>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</si>
  <si>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</si>
  <si>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</si>
  <si>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</si>
  <si>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</si>
  <si>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</si>
  <si>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</si>
  <si>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</si>
  <si>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</si>
  <si>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</si>
  <si>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</si>
  <si>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</si>
  <si>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</si>
  <si>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</si>
  <si>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</si>
  <si>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</si>
  <si>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</si>
  <si>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</si>
  <si>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</si>
  <si>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</si>
  <si>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</si>
  <si>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</si>
  <si>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</si>
  <si>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</si>
  <si>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</si>
  <si>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</si>
  <si>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</si>
  <si>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</si>
  <si>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</si>
  <si>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</si>
  <si>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</si>
  <si>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</si>
  <si>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</si>
  <si>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</si>
  <si>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</si>
  <si>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</si>
  <si>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</si>
  <si>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</si>
  <si>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</si>
  <si>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</si>
  <si>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</si>
  <si>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</si>
  <si>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</si>
  <si>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</si>
  <si>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</si>
  <si>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</si>
  <si>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</si>
  <si>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</si>
  <si>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</si>
  <si>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</si>
  <si>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</si>
  <si>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</si>
  <si>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</si>
  <si>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</si>
  <si>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</si>
  <si>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</si>
  <si>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</si>
  <si>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</si>
  <si>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</si>
  <si>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</si>
  <si>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</si>
  <si>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</si>
  <si>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</si>
  <si>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</si>
  <si>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</si>
  <si>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</si>
  <si>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</si>
  <si>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</si>
  <si>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</si>
  <si>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</si>
  <si>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</si>
  <si>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</si>
  <si>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</si>
  <si>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</si>
  <si>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</si>
  <si>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</si>
  <si>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</si>
  <si>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</si>
  <si>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</si>
  <si>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</si>
  <si>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</si>
  <si>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</si>
  <si>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</si>
  <si>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</si>
  <si>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</si>
  <si>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</si>
  <si>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</si>
  <si>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</si>
  <si>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</si>
  <si>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</si>
  <si>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</si>
  <si>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</si>
  <si>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</si>
  <si>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</si>
  <si>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</si>
  <si>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</si>
  <si>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</si>
  <si>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</si>
  <si>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</si>
  <si>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</si>
  <si>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</si>
  <si>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</si>
  <si>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</si>
  <si>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</si>
  <si>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</si>
  <si>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</si>
  <si>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</si>
  <si>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</si>
  <si>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</si>
  <si>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</si>
  <si>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</si>
  <si>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</si>
  <si>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</si>
  <si>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</si>
  <si>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</si>
  <si>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</si>
  <si>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</si>
  <si>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</si>
  <si>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</si>
  <si>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</si>
  <si>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</si>
  <si>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</si>
  <si>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</si>
  <si>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</si>
  <si>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</si>
  <si>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</si>
  <si>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</si>
  <si>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</si>
  <si>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</si>
  <si>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</si>
  <si>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</si>
  <si>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</si>
  <si>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</si>
  <si>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</si>
  <si>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</si>
  <si>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</si>
  <si>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</si>
  <si>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</si>
  <si>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</si>
  <si>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</si>
  <si>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</si>
  <si>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</si>
  <si>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</si>
  <si>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</si>
  <si>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</si>
  <si>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</si>
  <si>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</si>
  <si>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</si>
  <si>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</si>
  <si>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</si>
  <si>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</si>
  <si>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</si>
  <si>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</si>
  <si>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</si>
  <si>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</si>
  <si>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</si>
  <si>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</si>
  <si>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</si>
  <si>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</si>
  <si>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</si>
  <si>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</si>
  <si>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</si>
  <si>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</si>
  <si>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</si>
  <si>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</si>
  <si>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</si>
  <si>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</si>
  <si>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</si>
  <si>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</si>
  <si>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</si>
  <si>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</si>
  <si>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</si>
  <si>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</si>
  <si>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</si>
  <si>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</si>
  <si>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</si>
  <si>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</si>
  <si>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</si>
  <si>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</si>
  <si>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</si>
  <si>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</si>
  <si>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</si>
  <si>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</si>
  <si>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</si>
  <si>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</si>
  <si>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</si>
  <si>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</si>
  <si>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</si>
  <si>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</si>
  <si>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</si>
  <si>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</si>
  <si>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</si>
  <si>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</si>
  <si>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</si>
  <si>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</si>
  <si>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</si>
  <si>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</si>
  <si>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</si>
  <si>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</si>
  <si>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</si>
  <si>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</si>
  <si>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</si>
  <si>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</si>
  <si>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</si>
  <si>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</si>
  <si>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</si>
  <si>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</si>
  <si>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</si>
  <si>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</si>
  <si>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</si>
  <si>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</si>
  <si>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</si>
  <si>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</si>
  <si>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</si>
  <si>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</si>
  <si>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</si>
  <si>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</si>
  <si>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</si>
  <si>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</si>
  <si>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</si>
  <si>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</si>
  <si>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</si>
  <si>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</si>
  <si>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</si>
  <si>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</si>
  <si>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</si>
  <si>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</si>
  <si>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</si>
  <si>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</si>
  <si>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</si>
  <si>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</si>
  <si>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</si>
  <si>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</si>
  <si>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</si>
  <si>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</si>
  <si>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</si>
  <si>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</si>
  <si>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</si>
  <si>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</si>
  <si>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</si>
  <si>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</si>
  <si>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</si>
  <si>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</si>
  <si>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</si>
  <si>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</si>
  <si>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</si>
  <si>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</si>
  <si>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</si>
  <si>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</si>
  <si>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</si>
  <si>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</si>
  <si>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</si>
  <si>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</si>
  <si>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</si>
  <si>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</si>
  <si>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</si>
  <si>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</si>
  <si>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</si>
  <si>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</si>
  <si>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</si>
  <si>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</si>
  <si>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</si>
  <si>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</si>
  <si>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</si>
  <si>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</si>
  <si>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</si>
  <si>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</si>
  <si>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</si>
  <si>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</si>
  <si>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</si>
  <si>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</si>
  <si>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</si>
  <si>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</si>
  <si>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</si>
  <si>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</si>
  <si>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</si>
  <si>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</si>
  <si>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</si>
  <si>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</si>
  <si>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</si>
  <si>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</si>
  <si>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</si>
  <si>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</si>
  <si>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</si>
  <si>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</si>
  <si>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</si>
  <si>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</si>
  <si>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</si>
  <si>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</si>
  <si>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</si>
  <si>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</si>
  <si>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</si>
  <si>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</si>
  <si>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</si>
  <si>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</si>
  <si>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</si>
  <si>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</si>
  <si>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</si>
  <si>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</si>
  <si>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</si>
  <si>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</si>
  <si>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</si>
  <si>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</si>
  <si>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</si>
  <si>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</si>
  <si>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</si>
  <si>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</si>
  <si>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</si>
  <si>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</si>
  <si>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</si>
  <si>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</si>
  <si>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</si>
  <si>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</si>
  <si>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</si>
  <si>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</si>
  <si>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</si>
  <si>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</si>
  <si>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</si>
  <si>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</si>
  <si>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</si>
  <si>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</si>
  <si>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</si>
  <si>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</si>
  <si>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</si>
  <si>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</si>
  <si>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</si>
  <si>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</si>
  <si>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</si>
  <si>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</si>
  <si>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</si>
  <si>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</si>
  <si>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</si>
  <si>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</si>
  <si>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</si>
  <si>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</si>
  <si>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</si>
  <si>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</si>
  <si>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</si>
  <si>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</si>
  <si>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</si>
  <si>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</si>
  <si>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</si>
  <si>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</si>
  <si>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</si>
  <si>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</si>
  <si>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</si>
  <si>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</si>
  <si>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</si>
  <si>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</si>
  <si>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</si>
  <si>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</si>
  <si>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</si>
  <si>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</si>
  <si>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</si>
  <si>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</si>
  <si>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</si>
  <si>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</si>
  <si>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</si>
  <si>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</si>
  <si>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</si>
  <si>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</si>
  <si>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</si>
  <si>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</si>
  <si>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</si>
  <si>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</si>
  <si>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</si>
  <si>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</si>
  <si>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</si>
  <si>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</si>
  <si>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</si>
  <si>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</si>
  <si>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</si>
  <si>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</si>
  <si>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</si>
  <si>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</si>
  <si>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</si>
  <si>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</si>
  <si>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</si>
  <si>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</si>
  <si>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</si>
  <si>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</si>
  <si>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</si>
  <si>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</si>
  <si>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</si>
  <si>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</si>
  <si>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</si>
  <si>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</si>
  <si>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</si>
  <si>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</si>
  <si>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</si>
  <si>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</si>
  <si>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</si>
  <si>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</si>
  <si>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</si>
  <si>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</si>
  <si>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</si>
  <si>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</si>
  <si>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</si>
  <si>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</si>
  <si>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</si>
  <si>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</si>
  <si>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</si>
  <si>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</si>
  <si>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</si>
  <si>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</si>
  <si>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</si>
  <si>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</si>
  <si>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</si>
  <si>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</si>
  <si>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</si>
  <si>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</si>
  <si>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</si>
  <si>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</si>
  <si>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</si>
  <si>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</si>
  <si>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</si>
  <si>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</si>
  <si>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</si>
  <si>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</si>
  <si>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</si>
  <si>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</si>
  <si>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</si>
  <si>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</si>
  <si>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</si>
  <si>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</si>
  <si>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</si>
  <si>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</si>
  <si>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</si>
  <si>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</si>
  <si>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</si>
  <si>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</si>
  <si>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</si>
  <si>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</si>
  <si>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</si>
  <si>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</si>
  <si>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</si>
  <si>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</si>
  <si>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</si>
  <si>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</si>
  <si>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</si>
  <si>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</si>
  <si>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</si>
  <si>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</si>
  <si>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</si>
  <si>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</si>
  <si>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</si>
  <si>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</si>
  <si>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</si>
  <si>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</si>
  <si>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</si>
  <si>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</si>
  <si>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</si>
  <si>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</si>
  <si>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</si>
  <si>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</si>
  <si>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</si>
  <si>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</si>
  <si>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</si>
  <si>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</si>
  <si>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</si>
  <si>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</si>
  <si>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</si>
  <si>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</si>
  <si>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</si>
  <si>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</si>
  <si>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</si>
  <si>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</si>
  <si>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</si>
  <si>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</si>
  <si>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</si>
  <si>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</si>
  <si>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</si>
  <si>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</si>
  <si>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</si>
  <si>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</si>
  <si>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</si>
  <si>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</si>
  <si>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</si>
  <si>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</si>
  <si>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</si>
  <si>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</si>
  <si>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</si>
  <si>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</si>
  <si>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</si>
  <si>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</si>
  <si>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</si>
  <si>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</si>
  <si>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</si>
  <si>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</si>
  <si>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</si>
  <si>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</si>
  <si>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</si>
  <si>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</si>
  <si>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</si>
  <si>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</si>
  <si>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</si>
  <si>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</si>
  <si>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</si>
  <si>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</si>
  <si>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</si>
  <si>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</si>
  <si>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</si>
  <si>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</si>
  <si>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</si>
  <si>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</si>
  <si>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</si>
  <si>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</si>
  <si>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</si>
  <si>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</si>
  <si>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</si>
  <si>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</si>
  <si>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</si>
  <si>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</si>
  <si>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</si>
  <si>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</si>
  <si>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</si>
  <si>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</si>
  <si>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</si>
  <si>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</si>
  <si>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</si>
  <si>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</si>
  <si>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</si>
  <si>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</si>
  <si>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</si>
  <si>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</si>
  <si>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</si>
  <si>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</si>
  <si>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</si>
  <si>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</si>
  <si>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</si>
  <si>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</si>
  <si>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</si>
  <si>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</si>
  <si>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</si>
  <si>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</si>
  <si>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</si>
  <si>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</si>
  <si>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</si>
  <si>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</si>
  <si>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</si>
  <si>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</si>
  <si>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</si>
  <si>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</si>
  <si>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</si>
  <si>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</si>
  <si>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</si>
  <si>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</si>
  <si>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</si>
  <si>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</si>
  <si>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</si>
  <si>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</si>
  <si>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</si>
  <si>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</si>
  <si>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</si>
  <si>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</si>
  <si>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</si>
  <si>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</si>
  <si>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</si>
  <si>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</si>
  <si>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</si>
  <si>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</si>
  <si>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</si>
  <si>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</si>
  <si>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</si>
  <si>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</si>
  <si>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</si>
  <si>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</si>
  <si>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</si>
  <si>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</si>
  <si>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</si>
  <si>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</si>
  <si>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</si>
  <si>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</si>
  <si>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</si>
  <si>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</si>
  <si>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</si>
  <si>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</si>
  <si>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</si>
  <si>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</si>
  <si>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</si>
  <si>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</si>
  <si>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</si>
  <si>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</si>
  <si>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</si>
  <si>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</si>
  <si>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</si>
  <si>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</si>
  <si>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</si>
  <si>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</si>
  <si>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</si>
  <si>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</si>
  <si>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</si>
  <si>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</si>
  <si>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</si>
  <si>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</si>
  <si>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</si>
  <si>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</si>
  <si>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</si>
  <si>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</si>
  <si>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</si>
  <si>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</si>
  <si>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</si>
  <si>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</si>
  <si>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</si>
  <si>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</si>
  <si>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</si>
  <si>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</si>
  <si>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</si>
  <si>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</si>
  <si>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</si>
  <si>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</si>
  <si>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</si>
  <si>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</si>
  <si>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</si>
  <si>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</si>
  <si>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</si>
  <si>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</si>
  <si>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</si>
  <si>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</si>
  <si>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</si>
  <si>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</si>
  <si>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</si>
  <si>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</si>
  <si>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</si>
  <si>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</si>
  <si>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</si>
  <si>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</si>
  <si>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</si>
  <si>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</si>
  <si>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</si>
  <si>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</si>
  <si>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</si>
  <si>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</si>
  <si>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</si>
  <si>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</si>
  <si>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</si>
  <si>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</si>
  <si>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</si>
  <si>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</si>
  <si>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</si>
  <si>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</si>
  <si>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</si>
  <si>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</si>
  <si>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</si>
  <si>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</si>
  <si>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</si>
  <si>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</si>
  <si>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</si>
  <si>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</si>
  <si>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</si>
  <si>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</si>
  <si>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</si>
  <si>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</si>
  <si>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</si>
  <si>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</si>
  <si>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</si>
  <si>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</si>
  <si>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</si>
  <si>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</si>
  <si>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</si>
  <si>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</si>
  <si>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</si>
  <si>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</si>
  <si>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</si>
  <si>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</si>
  <si>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</si>
  <si>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</si>
  <si>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</si>
  <si>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</si>
  <si>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</si>
  <si>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</si>
  <si>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</si>
  <si>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</si>
  <si>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</si>
  <si>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</si>
  <si>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</si>
  <si>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</si>
  <si>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</si>
  <si>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</si>
  <si>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</si>
  <si>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</si>
  <si>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</si>
  <si>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</si>
  <si>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</si>
  <si>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</si>
  <si>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</si>
  <si>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</si>
  <si>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</si>
  <si>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</si>
  <si>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</si>
  <si>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</si>
  <si>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</si>
  <si>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</si>
  <si>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</si>
  <si>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</si>
  <si>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</si>
  <si>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</si>
  <si>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</si>
  <si>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</si>
  <si>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</si>
  <si>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</si>
  <si>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</si>
  <si>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</si>
  <si>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</si>
  <si>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</si>
  <si>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</si>
  <si>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</si>
  <si>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</si>
  <si>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</si>
  <si>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</si>
  <si>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</si>
  <si>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</si>
  <si>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</si>
  <si>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</si>
  <si>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</si>
  <si>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</si>
  <si>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</si>
  <si>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</si>
  <si>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</si>
  <si>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</si>
  <si>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</si>
  <si>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</si>
  <si>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</si>
  <si>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</si>
  <si>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</si>
  <si>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</si>
  <si>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</si>
  <si>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</si>
  <si>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</si>
  <si>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</si>
  <si>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</si>
  <si>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</si>
  <si>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</si>
  <si>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</si>
  <si>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</si>
  <si>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</si>
  <si>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</si>
  <si>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</si>
  <si>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</si>
  <si>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</si>
  <si>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</si>
  <si>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</si>
  <si>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</si>
  <si>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</si>
  <si>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</si>
  <si>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</si>
  <si>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</si>
  <si>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</si>
  <si>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</si>
  <si>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</si>
  <si>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</si>
  <si>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</si>
  <si>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</si>
  <si>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</si>
  <si>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</si>
  <si>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</si>
  <si>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</si>
  <si>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</si>
  <si>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</si>
  <si>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</si>
  <si>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</si>
  <si>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</si>
  <si>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</si>
  <si>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</si>
  <si>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</si>
  <si>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</si>
  <si>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</si>
  <si>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</si>
  <si>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</si>
  <si>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</si>
  <si>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</si>
  <si>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</si>
  <si>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</si>
  <si>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</si>
  <si>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</si>
  <si>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</si>
  <si>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</si>
  <si>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</si>
  <si>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</si>
  <si>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</si>
  <si>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</si>
  <si>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</si>
  <si>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</si>
  <si>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</si>
  <si>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</si>
  <si>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</si>
  <si>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</si>
  <si>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</si>
  <si>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</si>
  <si>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</si>
  <si>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</si>
  <si>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</si>
  <si>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</si>
  <si>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</si>
  <si>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</si>
  <si>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</si>
  <si>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</si>
  <si>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</si>
  <si>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</si>
  <si>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</si>
  <si>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</si>
  <si>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</si>
  <si>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</si>
  <si>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</si>
  <si>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</si>
  <si>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</si>
  <si>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</si>
  <si>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</si>
  <si>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</si>
  <si>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</si>
  <si>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</si>
  <si>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</si>
  <si>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</si>
  <si>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</si>
  <si>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</si>
  <si>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</si>
  <si>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</si>
  <si>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</si>
  <si>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</si>
  <si>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</si>
  <si>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</si>
  <si>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</si>
  <si>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</si>
  <si>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</si>
  <si>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</si>
  <si>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</si>
  <si>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</si>
  <si>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</si>
  <si>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</si>
  <si>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</si>
  <si>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</si>
  <si>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</si>
  <si>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</si>
  <si>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</si>
  <si>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</si>
  <si>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</si>
  <si>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</si>
  <si>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</si>
  <si>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</si>
  <si>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</si>
  <si>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</si>
  <si>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</si>
  <si>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</si>
  <si>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</si>
  <si>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</si>
  <si>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</si>
  <si>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</si>
  <si>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</si>
  <si>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</si>
  <si>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</si>
  <si>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</si>
  <si>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</si>
  <si>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</si>
  <si>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</si>
  <si>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</si>
  <si>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</si>
  <si>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</si>
  <si>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</si>
  <si>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</si>
  <si>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</si>
  <si>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</si>
  <si>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</si>
  <si>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</si>
  <si>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</si>
  <si>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</si>
  <si>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</si>
  <si>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</si>
  <si>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</si>
  <si>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</si>
  <si>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</si>
  <si>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</si>
  <si>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</si>
  <si>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</si>
  <si>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</si>
  <si>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</si>
  <si>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</si>
  <si>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</si>
  <si>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</si>
  <si>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</si>
  <si>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</si>
  <si>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</si>
  <si>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</si>
  <si>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</si>
  <si>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</si>
  <si>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</si>
  <si>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</si>
  <si>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</si>
  <si>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</si>
  <si>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</si>
  <si>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</si>
  <si>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</si>
  <si>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</si>
  <si>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</si>
  <si>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</si>
  <si>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</si>
  <si>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</si>
  <si>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</si>
  <si>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</si>
  <si>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</si>
  <si>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</si>
  <si>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</si>
  <si>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</si>
  <si>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</si>
  <si>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</si>
  <si>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</si>
  <si>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</si>
  <si>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</si>
  <si>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</si>
  <si>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</si>
  <si>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</si>
  <si>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</si>
  <si>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</si>
  <si>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</si>
  <si>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</si>
  <si>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</si>
  <si>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</si>
  <si>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</si>
  <si>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</si>
  <si>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</si>
  <si>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</si>
  <si>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</si>
  <si>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</si>
  <si>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</si>
  <si>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</si>
  <si>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</si>
  <si>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</si>
  <si>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</si>
  <si>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</si>
  <si>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</si>
  <si>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</si>
  <si>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</si>
  <si>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</si>
  <si>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</si>
  <si>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</si>
  <si>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</si>
  <si>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</si>
  <si>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</si>
  <si>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</si>
  <si>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</si>
  <si>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</si>
  <si>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</si>
  <si>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</si>
  <si>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</si>
  <si>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</si>
  <si>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</si>
  <si>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</si>
  <si>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</si>
  <si>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</si>
  <si>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</si>
  <si>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</si>
  <si>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</si>
  <si>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</si>
  <si>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</si>
  <si>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</si>
  <si>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</si>
  <si>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</si>
  <si>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</si>
  <si>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</si>
  <si>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</si>
  <si>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</si>
  <si>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</si>
  <si>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</si>
  <si>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</si>
  <si>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</si>
  <si>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</si>
  <si>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</si>
  <si>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</si>
  <si>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</si>
  <si>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</si>
  <si>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</si>
  <si>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</si>
  <si>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</si>
  <si>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</si>
  <si>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</si>
  <si>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</si>
  <si>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</si>
  <si>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</si>
  <si>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</si>
  <si>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</si>
  <si>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</si>
  <si>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</si>
  <si>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</si>
  <si>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</si>
  <si>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</si>
  <si>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</si>
  <si>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</si>
  <si>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</si>
  <si>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</si>
  <si>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</si>
  <si>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</si>
  <si>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</si>
  <si>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</si>
  <si>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</si>
  <si>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</si>
  <si>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</si>
  <si>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</si>
  <si>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</si>
  <si>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</si>
  <si>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</si>
  <si>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</si>
  <si>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</si>
  <si>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</si>
  <si>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</si>
  <si>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</si>
  <si>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</si>
  <si>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</si>
  <si>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</si>
  <si>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</si>
  <si>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</si>
  <si>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</si>
  <si>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</si>
  <si>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</si>
  <si>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</si>
  <si>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</si>
  <si>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</si>
  <si>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</si>
  <si>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</si>
  <si>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</si>
  <si>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</si>
  <si>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</si>
  <si>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</si>
  <si>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</si>
  <si>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</si>
  <si>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</si>
  <si>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</si>
  <si>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</si>
  <si>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</si>
  <si>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</si>
  <si>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</si>
  <si>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</si>
  <si>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</si>
  <si>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</si>
  <si>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</si>
  <si>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</si>
  <si>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</si>
  <si>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</si>
  <si>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</si>
  <si>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</si>
  <si>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</si>
  <si>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</si>
  <si>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</si>
  <si>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</si>
  <si>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</si>
  <si>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</si>
  <si>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</si>
  <si>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</si>
  <si>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</si>
  <si>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</si>
  <si>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</si>
  <si>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</si>
  <si>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</si>
  <si>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</si>
  <si>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</si>
  <si>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</si>
  <si>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</si>
  <si>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</si>
  <si>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</si>
  <si>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</si>
  <si>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</si>
  <si>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</si>
  <si>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</si>
  <si>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</si>
  <si>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</si>
  <si>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</si>
  <si>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</si>
  <si>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</si>
  <si>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</si>
  <si>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</si>
  <si>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</si>
  <si>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</si>
  <si>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</si>
  <si>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</si>
  <si>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</si>
  <si>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</si>
  <si>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</si>
  <si>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</si>
  <si>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</si>
  <si>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</si>
  <si>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</si>
  <si>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</si>
  <si>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</si>
  <si>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</si>
  <si>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</si>
  <si>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</si>
  <si>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</si>
  <si>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</si>
  <si>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</si>
  <si>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</si>
  <si>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</si>
  <si>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</si>
  <si>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</si>
  <si>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</si>
  <si>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</si>
  <si>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</si>
  <si>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</si>
  <si>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</si>
  <si>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</si>
  <si>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</si>
  <si>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</si>
  <si>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</si>
  <si>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</si>
  <si>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</si>
  <si>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</si>
  <si>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</si>
  <si>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</si>
  <si>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</si>
  <si>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</si>
  <si>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</si>
  <si>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</si>
  <si>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</si>
  <si>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</si>
  <si>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</si>
  <si>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</si>
  <si>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</si>
  <si>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</si>
  <si>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</si>
  <si>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</si>
  <si>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</si>
  <si>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</si>
  <si>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</si>
  <si>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</si>
  <si>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</si>
  <si>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</si>
  <si>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</si>
  <si>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</si>
  <si>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</si>
  <si>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</si>
  <si>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</si>
  <si>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</si>
  <si>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</si>
  <si>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</si>
  <si>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</si>
  <si>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</si>
  <si>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</si>
  <si>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</si>
  <si>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</si>
  <si>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</si>
  <si>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</si>
  <si>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</si>
  <si>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</si>
  <si>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</si>
  <si>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</si>
  <si>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</si>
  <si>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</si>
  <si>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</si>
  <si>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</si>
  <si>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</si>
  <si>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</si>
  <si>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</si>
  <si>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</si>
  <si>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</si>
  <si>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</si>
  <si>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</si>
  <si>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</si>
  <si>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</si>
  <si>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</si>
  <si>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</si>
  <si>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</si>
  <si>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</si>
  <si>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</si>
  <si>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</si>
  <si>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</si>
  <si>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</si>
  <si>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</si>
  <si>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</si>
  <si>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</si>
  <si>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</si>
  <si>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</si>
  <si>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</si>
  <si>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</si>
  <si>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</si>
  <si>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</si>
  <si>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</si>
  <si>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</si>
  <si>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</si>
  <si>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</si>
  <si>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</si>
  <si>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</si>
  <si>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</si>
  <si>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</si>
  <si>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</si>
  <si>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</si>
  <si>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</si>
  <si>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</si>
  <si>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</si>
  <si>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</si>
  <si>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</si>
  <si>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</si>
  <si>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</si>
  <si>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</si>
  <si>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</si>
  <si>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</si>
  <si>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</si>
  <si>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</si>
  <si>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</si>
  <si>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</si>
  <si>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</si>
  <si>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</si>
  <si>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</si>
  <si>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</si>
  <si>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</si>
  <si>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</si>
  <si>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</si>
  <si>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</si>
  <si>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</si>
  <si>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</si>
  <si>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</si>
  <si>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</si>
  <si>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</si>
  <si>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</si>
  <si>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</si>
  <si>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</si>
  <si>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</si>
  <si>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</si>
  <si>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</si>
  <si>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</si>
  <si>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</si>
  <si>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</si>
  <si>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</si>
  <si>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</si>
  <si>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</si>
  <si>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</si>
  <si>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</si>
  <si>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</si>
  <si>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</si>
  <si>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</si>
  <si>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</si>
  <si>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</si>
  <si>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</si>
  <si>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</si>
  <si>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</si>
  <si>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</si>
  <si>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</si>
  <si>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</si>
  <si>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</si>
  <si>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</si>
  <si>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</si>
  <si>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</si>
  <si>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</si>
  <si>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</si>
  <si>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</si>
  <si>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</si>
  <si>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</si>
  <si>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</si>
  <si>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</si>
  <si>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</si>
  <si>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</si>
  <si>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</si>
  <si>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</si>
  <si>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</si>
  <si>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</si>
  <si>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</si>
  <si>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</si>
  <si>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</si>
  <si>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</si>
  <si>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</si>
  <si>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</si>
  <si>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</si>
  <si>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</si>
  <si>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</si>
  <si>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</si>
  <si>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</si>
  <si>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</si>
  <si>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</si>
  <si>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</si>
  <si>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</si>
  <si>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</si>
  <si>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</si>
  <si>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</si>
  <si>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</si>
  <si>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</si>
  <si>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</si>
  <si>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</si>
  <si>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</si>
  <si>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</si>
  <si>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</si>
  <si>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</si>
  <si>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</si>
  <si>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</si>
  <si>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</si>
  <si>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</si>
  <si>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</si>
  <si>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</si>
  <si>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</si>
  <si>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</si>
  <si>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</si>
  <si>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</si>
  <si>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</si>
  <si>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</si>
  <si>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</si>
  <si>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</si>
  <si>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</si>
  <si>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</si>
  <si>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</si>
  <si>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</si>
  <si>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</si>
  <si>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</si>
  <si>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</si>
  <si>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</si>
  <si>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</si>
  <si>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</si>
  <si>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</si>
  <si>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</si>
  <si>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</si>
  <si>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</si>
  <si>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</si>
  <si>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</si>
  <si>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</si>
  <si>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</si>
  <si>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</si>
  <si>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</si>
  <si>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</si>
  <si>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</si>
  <si>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</si>
  <si>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</si>
  <si>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</si>
  <si>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</si>
  <si>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</si>
  <si>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</si>
  <si>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</si>
  <si>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</si>
  <si>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</si>
  <si>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</si>
  <si>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</si>
  <si>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</si>
  <si>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</si>
  <si>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</si>
  <si>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</si>
  <si>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</si>
  <si>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</si>
  <si>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</si>
  <si>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</si>
  <si>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</si>
  <si>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</si>
  <si>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</si>
  <si>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</si>
  <si>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</si>
  <si>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</si>
  <si>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</si>
  <si>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</si>
  <si>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</si>
  <si>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</si>
  <si>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</si>
  <si>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</si>
  <si>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</si>
  <si>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</si>
  <si>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</si>
  <si>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</si>
  <si>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</si>
  <si>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</si>
  <si>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</si>
  <si>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</si>
  <si>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</si>
  <si>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</si>
  <si>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</si>
  <si>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</si>
  <si>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</si>
  <si>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</si>
  <si>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</si>
  <si>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</si>
  <si>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</si>
  <si>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</si>
  <si>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</si>
  <si>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</si>
  <si>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</si>
  <si>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</si>
  <si>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</si>
  <si>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</si>
  <si>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</si>
  <si>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</si>
  <si>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</si>
  <si>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</si>
  <si>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</si>
  <si>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</si>
  <si>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</si>
  <si>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</si>
  <si>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</si>
  <si>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</si>
  <si>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</si>
  <si>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</si>
  <si>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</si>
  <si>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</si>
  <si>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</si>
  <si>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</si>
  <si>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</si>
  <si>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</si>
  <si>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</si>
  <si>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</si>
  <si>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</si>
  <si>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</si>
  <si>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</si>
  <si>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</si>
  <si>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</si>
  <si>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</si>
  <si>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</si>
  <si>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</si>
  <si>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</si>
  <si>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</si>
  <si>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</si>
  <si>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</si>
  <si>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</si>
  <si>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</si>
  <si>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</si>
  <si>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</si>
  <si>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</si>
  <si>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</si>
  <si>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</si>
  <si>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</si>
  <si>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</si>
  <si>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</si>
  <si>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</si>
  <si>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</si>
  <si>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</si>
  <si>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</si>
  <si>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</si>
  <si>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</si>
  <si>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</si>
  <si>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</si>
  <si>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</si>
  <si>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</si>
  <si>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</si>
  <si>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</si>
  <si>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</si>
  <si>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</si>
  <si>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</si>
  <si>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</si>
  <si>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</si>
  <si>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</si>
  <si>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</si>
  <si>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</si>
  <si>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</si>
  <si>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</si>
  <si>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</si>
  <si>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</si>
  <si>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</si>
  <si>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</si>
  <si>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</si>
  <si>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</si>
  <si>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</si>
  <si>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</si>
  <si>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</si>
  <si>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</si>
  <si>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</si>
  <si>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</si>
  <si>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</si>
  <si>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</si>
  <si>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</si>
  <si>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</si>
  <si>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</si>
  <si>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</si>
  <si>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</si>
  <si>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</si>
  <si>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</si>
  <si>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</si>
  <si>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</si>
  <si>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</si>
  <si>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</si>
  <si>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</si>
  <si>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</si>
  <si>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</si>
  <si>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</si>
  <si>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</si>
  <si>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</si>
  <si>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</si>
  <si>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</si>
  <si>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</si>
  <si>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</si>
  <si>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</si>
  <si>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</si>
  <si>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</si>
  <si>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</si>
  <si>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</si>
  <si>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</si>
  <si>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</si>
  <si>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</si>
  <si>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</si>
  <si>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</si>
  <si>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</si>
  <si>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</si>
  <si>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</si>
  <si>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</si>
  <si>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</si>
  <si>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</si>
  <si>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</si>
  <si>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</si>
  <si>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</si>
  <si>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</si>
  <si>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</si>
  <si>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</si>
  <si>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</si>
  <si>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</si>
  <si>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</si>
  <si>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</si>
  <si>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</si>
  <si>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</si>
  <si>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</si>
  <si>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</si>
  <si>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</si>
  <si>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</si>
  <si>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</si>
  <si>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</si>
  <si>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</si>
  <si>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</si>
  <si>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</si>
  <si>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</si>
  <si>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</si>
  <si>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</si>
  <si>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</si>
  <si>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</si>
  <si>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</si>
  <si>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</si>
  <si>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</si>
  <si>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</si>
  <si>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</si>
  <si>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</si>
  <si>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</si>
  <si>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</si>
  <si>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</si>
  <si>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</si>
  <si>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</si>
  <si>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</si>
  <si>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</si>
  <si>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</si>
  <si>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</si>
  <si>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</si>
  <si>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</si>
  <si>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</si>
  <si>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</si>
  <si>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</si>
  <si>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</si>
  <si>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</si>
  <si>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</si>
  <si>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</si>
  <si>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</si>
  <si>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</si>
  <si>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</si>
  <si>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</si>
  <si>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</si>
  <si>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</si>
  <si>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</si>
  <si>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</si>
  <si>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</si>
  <si>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</si>
  <si>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</si>
  <si>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</si>
  <si>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</si>
  <si>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</si>
  <si>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</si>
  <si>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</si>
  <si>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</si>
  <si>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</si>
  <si>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</si>
  <si>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</si>
  <si>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</si>
  <si>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</si>
  <si>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</si>
  <si>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</si>
  <si>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</si>
  <si>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</si>
  <si>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</si>
  <si>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</si>
  <si>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</si>
  <si>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</si>
  <si>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</si>
  <si>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</si>
  <si>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</si>
  <si>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</si>
  <si>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</si>
  <si>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</si>
  <si>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</si>
  <si>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</si>
  <si>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</si>
  <si>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</si>
  <si>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</si>
  <si>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</si>
  <si>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</si>
  <si>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</si>
  <si>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</si>
  <si>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</si>
  <si>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</si>
  <si>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</si>
  <si>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</si>
  <si>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</si>
  <si>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</si>
  <si>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</si>
  <si>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</si>
  <si>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</si>
  <si>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</si>
  <si>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</si>
  <si>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</si>
  <si>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</si>
  <si>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</si>
  <si>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</si>
  <si>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</si>
  <si>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</si>
  <si>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</si>
  <si>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</si>
  <si>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</si>
  <si>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</si>
  <si>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</si>
  <si>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</si>
  <si>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</si>
  <si>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</si>
  <si>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</si>
  <si>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</si>
  <si>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</si>
  <si>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</si>
  <si>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</si>
  <si>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</si>
  <si>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</si>
  <si>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</si>
  <si>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</si>
  <si>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</si>
  <si>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</si>
  <si>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</si>
  <si>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</si>
  <si>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</si>
  <si>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</si>
  <si>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</si>
  <si>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</si>
  <si>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</si>
  <si>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</si>
  <si>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</si>
  <si>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</si>
  <si>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</si>
  <si>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</si>
  <si>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</si>
  <si>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</si>
  <si>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</si>
  <si>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</si>
  <si>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</si>
  <si>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</si>
  <si>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</si>
  <si>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</si>
  <si>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</si>
  <si>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</si>
  <si>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</si>
  <si>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</si>
  <si>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</si>
  <si>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</si>
  <si>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</si>
  <si>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</si>
  <si>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</si>
  <si>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</si>
  <si>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</si>
  <si>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</si>
  <si>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</si>
  <si>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</si>
  <si>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</si>
  <si>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</si>
  <si>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</si>
  <si>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</si>
  <si>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</si>
  <si>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</si>
  <si>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</si>
  <si>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</si>
  <si>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</si>
  <si>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</si>
  <si>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</si>
  <si>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</si>
  <si>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</si>
  <si>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</si>
  <si>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</si>
  <si>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</si>
  <si>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</si>
  <si>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</si>
  <si>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</si>
  <si>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</si>
  <si>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</si>
  <si>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</si>
  <si>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</si>
  <si>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</si>
  <si>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</si>
  <si>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</si>
  <si>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</si>
  <si>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</si>
  <si>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</si>
  <si>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</si>
  <si>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</si>
  <si>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</si>
  <si>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</si>
  <si>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</si>
  <si>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</si>
  <si>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</si>
  <si>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</si>
  <si>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</si>
  <si>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</si>
  <si>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</si>
  <si>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</si>
  <si>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</si>
  <si>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</si>
  <si>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</si>
  <si>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</si>
  <si>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</si>
  <si>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</si>
  <si>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</si>
  <si>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</si>
  <si>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</si>
  <si>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</si>
  <si>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</si>
  <si>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</si>
  <si>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</si>
  <si>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</si>
  <si>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</si>
  <si>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</si>
  <si>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</si>
  <si>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</si>
  <si>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</si>
  <si>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</si>
  <si>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</si>
  <si>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</si>
  <si>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</si>
  <si>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</si>
  <si>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</si>
  <si>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</si>
  <si>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</si>
  <si>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</si>
  <si>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</si>
  <si>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</si>
  <si>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</si>
  <si>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</si>
  <si>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</si>
  <si>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</si>
  <si>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</si>
  <si>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</si>
  <si>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</si>
  <si>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</si>
  <si>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</si>
  <si>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</si>
  <si>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</si>
  <si>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</si>
  <si>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</si>
  <si>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</si>
  <si>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</si>
  <si>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</si>
  <si>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</si>
  <si>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</si>
  <si>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</si>
  <si>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</si>
  <si>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</si>
  <si>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</si>
  <si>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</si>
  <si>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</si>
  <si>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</si>
  <si>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</si>
  <si>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</si>
  <si>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</si>
  <si>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</si>
  <si>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</si>
  <si>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</si>
  <si>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</si>
  <si>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</si>
  <si>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</si>
  <si>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</si>
  <si>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</si>
  <si>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</si>
  <si>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</si>
  <si>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</si>
  <si>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</si>
  <si>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</si>
  <si>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</si>
  <si>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</si>
  <si>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</si>
  <si>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</si>
  <si>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</si>
  <si>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</si>
  <si>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</si>
  <si>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</si>
  <si>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</si>
  <si>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</si>
  <si>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</si>
  <si>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</si>
  <si>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</si>
  <si>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</si>
  <si>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</si>
  <si>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</si>
  <si>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</si>
  <si>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</si>
  <si>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</si>
  <si>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</si>
  <si>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</si>
  <si>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</si>
  <si>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</si>
  <si>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</si>
  <si>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</si>
  <si>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</si>
  <si>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</si>
  <si>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</si>
  <si>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</si>
  <si>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</si>
  <si>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</si>
  <si>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</si>
  <si>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</si>
  <si>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</si>
  <si>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</si>
  <si>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</si>
  <si>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</si>
  <si>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</si>
  <si>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</si>
  <si>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</si>
  <si>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</si>
  <si>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</si>
  <si>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</si>
  <si>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</si>
  <si>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</si>
  <si>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</si>
  <si>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</si>
  <si>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</si>
  <si>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</si>
  <si>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</si>
  <si>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</si>
  <si>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</si>
  <si>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</si>
  <si>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</si>
  <si>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</si>
  <si>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</si>
  <si>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</si>
  <si>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</si>
  <si>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</si>
  <si>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</si>
  <si>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</si>
  <si>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</si>
  <si>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</si>
  <si>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</si>
  <si>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</si>
  <si>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</si>
  <si>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</si>
  <si>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</si>
  <si>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</si>
  <si>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</si>
  <si>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</si>
  <si>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</si>
  <si>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</si>
  <si>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</si>
  <si>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</si>
  <si>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</si>
  <si>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</si>
  <si>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</si>
  <si>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</si>
  <si>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</si>
  <si>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</si>
  <si>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</si>
  <si>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</si>
  <si>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</si>
  <si>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</si>
  <si>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</si>
  <si>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</si>
  <si>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</si>
  <si>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</si>
  <si>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</si>
  <si>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</si>
  <si>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</si>
  <si>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</si>
  <si>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</si>
  <si>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</si>
  <si>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</si>
  <si>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</si>
  <si>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</si>
  <si>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</si>
  <si>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</si>
  <si>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</si>
  <si>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</si>
  <si>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</si>
  <si>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</si>
  <si>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</si>
  <si>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</si>
  <si>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</si>
  <si>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</si>
  <si>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</si>
  <si>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</si>
  <si>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</si>
  <si>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</si>
  <si>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</si>
  <si>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</si>
  <si>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</si>
  <si>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</si>
  <si>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</si>
  <si>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</si>
  <si>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</si>
  <si>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</si>
  <si>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</si>
  <si>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</si>
  <si>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</si>
  <si>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</si>
  <si>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</si>
  <si>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</si>
  <si>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</si>
  <si>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</si>
  <si>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</si>
  <si>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</si>
  <si>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</si>
  <si>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</si>
  <si>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</si>
  <si>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</si>
  <si>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</si>
  <si>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</si>
  <si>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</si>
  <si>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</si>
  <si>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</si>
  <si>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</si>
  <si>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</si>
  <si>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</si>
  <si>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</si>
  <si>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</si>
  <si>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</si>
  <si>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</si>
  <si>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</si>
  <si>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</si>
  <si>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</si>
  <si>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</si>
  <si>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</si>
  <si>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</si>
  <si>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</si>
  <si>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</si>
  <si>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</si>
  <si>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</si>
  <si>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</si>
  <si>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</si>
  <si>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</si>
  <si>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</si>
  <si>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</si>
  <si>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</si>
  <si>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</si>
  <si>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</si>
  <si>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</si>
  <si>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</si>
  <si>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</si>
  <si>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</si>
  <si>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</si>
  <si>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</si>
  <si>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</si>
  <si>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</si>
  <si>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</si>
  <si>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</si>
  <si>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</si>
  <si>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</si>
  <si>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</si>
  <si>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</si>
  <si>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</si>
  <si>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</si>
  <si>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</si>
  <si>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</si>
  <si>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</si>
  <si>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</si>
  <si>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</si>
  <si>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</si>
  <si>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</si>
  <si>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</si>
  <si>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</si>
  <si>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</si>
  <si>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</si>
  <si>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</si>
  <si>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</si>
  <si>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</si>
  <si>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</si>
  <si>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</si>
  <si>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</si>
  <si>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</si>
  <si>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</si>
  <si>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</si>
  <si>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</si>
  <si>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</si>
  <si>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</si>
  <si>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</si>
  <si>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</si>
  <si>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</si>
  <si>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</si>
  <si>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</si>
  <si>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</si>
  <si>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</si>
  <si>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</si>
  <si>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</si>
  <si>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</si>
  <si>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</si>
  <si>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</si>
  <si>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</si>
  <si>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</si>
  <si>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</si>
  <si>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</si>
  <si>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</si>
  <si>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</si>
  <si>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</si>
  <si>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</si>
  <si>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</si>
  <si>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</si>
  <si>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</si>
  <si>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</si>
  <si>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</si>
  <si>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</si>
  <si>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</si>
  <si>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</si>
  <si>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</si>
  <si>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</si>
  <si>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</si>
  <si>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</si>
  <si>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</si>
  <si>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</si>
  <si>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</si>
  <si>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</si>
  <si>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</si>
  <si>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</si>
  <si>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</si>
  <si>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</si>
  <si>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</si>
  <si>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</si>
  <si>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</si>
  <si>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</si>
  <si>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</si>
  <si>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</si>
  <si>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</si>
  <si>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</si>
  <si>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</si>
  <si>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</si>
  <si>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</si>
  <si>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</si>
  <si>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</si>
  <si>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</si>
  <si>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</si>
  <si>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</si>
  <si>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</si>
  <si>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</si>
  <si>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</si>
  <si>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</si>
  <si>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</si>
  <si>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</si>
  <si>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</si>
  <si>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</si>
  <si>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</si>
  <si>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</si>
  <si>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</si>
  <si>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</si>
  <si>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</si>
  <si>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</si>
  <si>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</si>
  <si>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</si>
  <si>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</si>
  <si>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</si>
  <si>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</si>
  <si>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</si>
  <si>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</si>
  <si>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</si>
  <si>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</si>
  <si>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</si>
  <si>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</si>
  <si>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</si>
  <si>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</si>
  <si>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</si>
  <si>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</si>
  <si>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</si>
  <si>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</si>
  <si>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</si>
  <si>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</si>
  <si>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</si>
  <si>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</si>
  <si>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</si>
  <si>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</si>
  <si>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</si>
  <si>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</si>
  <si>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</si>
  <si>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</si>
  <si>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</si>
  <si>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</si>
  <si>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</si>
  <si>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</si>
  <si>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</si>
  <si>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</si>
  <si>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</si>
  <si>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</si>
  <si>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</si>
  <si>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</si>
  <si>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</si>
  <si>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</si>
  <si>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</si>
  <si>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</si>
  <si>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</si>
  <si>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</si>
  <si>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</si>
  <si>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</si>
  <si>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</si>
  <si>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</si>
  <si>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</si>
  <si>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</si>
  <si>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</si>
  <si>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</si>
  <si>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</si>
  <si>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</si>
  <si>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</si>
  <si>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</si>
  <si>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</si>
  <si>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</si>
  <si>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</si>
  <si>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</si>
  <si>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</si>
  <si>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</si>
  <si>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</si>
  <si>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</si>
  <si>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</si>
  <si>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</si>
  <si>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</si>
  <si>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</si>
  <si>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</si>
  <si>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</si>
  <si>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</si>
  <si>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</si>
  <si>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</si>
  <si>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</si>
  <si>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</si>
  <si>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</si>
  <si>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</si>
  <si>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</si>
  <si>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</si>
  <si>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</si>
  <si>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</si>
  <si>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</si>
  <si>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</si>
  <si>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</si>
  <si>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</si>
  <si>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</si>
  <si>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</si>
  <si>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</si>
  <si>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</si>
  <si>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</si>
  <si>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</si>
  <si>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</si>
  <si>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</si>
  <si>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</si>
  <si>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</si>
  <si>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</si>
  <si>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</si>
  <si>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</si>
  <si>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</si>
  <si>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</si>
  <si>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</si>
  <si>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</si>
  <si>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</si>
  <si>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</si>
  <si>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</si>
  <si>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</si>
  <si>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</si>
  <si>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</si>
  <si>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</si>
  <si>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</si>
  <si>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</si>
  <si>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</si>
  <si>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</si>
  <si>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</si>
  <si>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</si>
  <si>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</si>
  <si>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</si>
  <si>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</si>
  <si>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</si>
  <si>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</si>
  <si>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</si>
  <si>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</si>
  <si>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</si>
  <si>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</si>
  <si>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</si>
  <si>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</si>
  <si>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</si>
  <si>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</si>
  <si>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</si>
  <si>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</si>
  <si>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</si>
  <si>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</si>
  <si>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</si>
  <si>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</si>
  <si>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</si>
  <si>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</si>
  <si>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</si>
  <si>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</si>
  <si>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</si>
  <si>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</si>
  <si>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</si>
  <si>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</si>
  <si>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</si>
  <si>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</si>
  <si>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</si>
  <si>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</si>
  <si>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</si>
  <si>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</si>
  <si>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</si>
  <si>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</si>
  <si>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</si>
  <si>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</si>
  <si>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</si>
  <si>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</si>
  <si>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</si>
  <si>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</si>
  <si>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</si>
  <si>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</si>
  <si>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</si>
  <si>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</si>
  <si>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</si>
  <si>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</si>
  <si>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</si>
  <si>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</si>
  <si>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</si>
  <si>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</si>
  <si>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</si>
  <si>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</si>
  <si>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</si>
  <si>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</si>
  <si>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</si>
  <si>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</si>
  <si>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</si>
  <si>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</si>
  <si>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</si>
  <si>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</si>
  <si>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</si>
  <si>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</si>
  <si>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</si>
  <si>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</si>
  <si>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</si>
  <si>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</si>
  <si>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</si>
  <si>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</si>
  <si>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</si>
  <si>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</si>
  <si>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</si>
  <si>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</si>
  <si>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</si>
  <si>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</si>
  <si>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</si>
  <si>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</si>
  <si>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</si>
  <si>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</si>
  <si>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</si>
  <si>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</si>
  <si>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</si>
  <si>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</si>
  <si>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</si>
  <si>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</si>
  <si>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</si>
  <si>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</si>
  <si>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</si>
  <si>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</si>
  <si>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</si>
  <si>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</si>
  <si>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</si>
  <si>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</si>
  <si>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</si>
  <si>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</si>
  <si>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</si>
  <si>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</si>
  <si>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</si>
  <si>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</si>
  <si>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</si>
  <si>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</si>
  <si>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</si>
  <si>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</si>
  <si>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</si>
  <si>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</si>
  <si>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</si>
  <si>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</si>
  <si>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</si>
  <si>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</si>
  <si>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</si>
  <si>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</si>
  <si>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</si>
  <si>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</si>
  <si>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</si>
  <si>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</si>
  <si>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</si>
  <si>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</si>
  <si>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</si>
  <si>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</si>
  <si>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</si>
  <si>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</si>
  <si>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</si>
  <si>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</si>
  <si>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</si>
  <si>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</si>
  <si>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</si>
  <si>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</si>
  <si>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</si>
  <si>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</si>
  <si>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</si>
  <si>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</si>
  <si>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</si>
  <si>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</si>
  <si>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</si>
  <si>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</si>
  <si>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</si>
  <si>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</si>
  <si>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</si>
  <si>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</si>
  <si>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</si>
  <si>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</si>
  <si>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</si>
  <si>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</si>
  <si>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</si>
  <si>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</si>
  <si>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</si>
  <si>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</si>
  <si>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</si>
  <si>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</si>
  <si>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</si>
  <si>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</si>
  <si>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</si>
  <si>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</si>
  <si>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</si>
  <si>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</si>
  <si>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</si>
  <si>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</si>
  <si>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</si>
  <si>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</si>
  <si>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</si>
  <si>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</si>
  <si>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</si>
  <si>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</si>
  <si>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</si>
  <si>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</si>
  <si>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</si>
  <si>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</si>
  <si>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</si>
  <si>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</si>
  <si>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</si>
  <si>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</si>
  <si>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</si>
  <si>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</si>
  <si>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</si>
  <si>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</si>
  <si>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</si>
  <si>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</si>
  <si>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</si>
  <si>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</si>
  <si>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</si>
  <si>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</si>
  <si>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</si>
  <si>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</si>
  <si>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</si>
  <si>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</si>
  <si>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</si>
  <si>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</si>
  <si>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</si>
  <si>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</si>
  <si>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</si>
  <si>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</si>
  <si>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</si>
  <si>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</si>
  <si>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</si>
  <si>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</si>
  <si>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</si>
  <si>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</si>
  <si>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</si>
  <si>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</si>
  <si>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</si>
  <si>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</si>
  <si>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</si>
  <si>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</si>
  <si>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</si>
  <si>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</si>
  <si>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</si>
  <si>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</si>
  <si>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</si>
  <si>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</si>
  <si>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</si>
  <si>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</si>
  <si>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</si>
  <si>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</si>
  <si>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</si>
  <si>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</si>
  <si>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</si>
  <si>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</si>
  <si>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</si>
  <si>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</si>
  <si>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</si>
  <si>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</si>
  <si>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</si>
  <si>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</si>
  <si>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</si>
  <si>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</si>
  <si>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</si>
  <si>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</si>
  <si>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</si>
  <si>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</si>
  <si>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</si>
  <si>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</si>
  <si>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</si>
  <si>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</si>
  <si>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</si>
  <si>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</si>
  <si>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</si>
  <si>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</si>
  <si>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</si>
  <si>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</si>
  <si>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</si>
  <si>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</si>
  <si>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</si>
  <si>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</si>
  <si>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</si>
  <si>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</si>
  <si>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</si>
  <si>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</si>
  <si>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</si>
  <si>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</si>
  <si>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</si>
  <si>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</si>
  <si>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</si>
  <si>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</si>
  <si>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</si>
  <si>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</si>
  <si>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</si>
  <si>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</si>
  <si>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</si>
  <si>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</si>
  <si>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</si>
  <si>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</si>
  <si>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</si>
  <si>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</si>
  <si>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</si>
  <si>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</si>
  <si>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</si>
  <si>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</si>
  <si>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</si>
  <si>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</si>
  <si>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</si>
  <si>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</si>
  <si>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</si>
  <si>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</si>
  <si>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</si>
  <si>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</si>
  <si>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</si>
  <si>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</si>
  <si>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</si>
  <si>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</si>
  <si>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</si>
  <si>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</si>
  <si>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</si>
  <si>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</si>
  <si>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</si>
  <si>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</si>
  <si>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</si>
  <si>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</si>
  <si>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</si>
  <si>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</si>
  <si>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</si>
  <si>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</si>
  <si>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</si>
  <si>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</si>
  <si>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</si>
  <si>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</si>
  <si>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</si>
  <si>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</si>
  <si>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</si>
  <si>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</si>
  <si>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</si>
  <si>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</si>
  <si>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</si>
  <si>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</si>
  <si>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</si>
  <si>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</si>
  <si>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</si>
  <si>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</si>
  <si>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</si>
  <si>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</si>
  <si>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</si>
  <si>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</si>
  <si>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</si>
  <si>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</si>
  <si>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</si>
  <si>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</si>
  <si>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</si>
  <si>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</si>
  <si>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</si>
  <si>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</si>
  <si>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</si>
  <si>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</si>
  <si>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</si>
  <si>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</si>
  <si>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</si>
  <si>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</si>
  <si>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</si>
  <si>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</si>
  <si>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</si>
  <si>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</si>
  <si>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</si>
  <si>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</si>
  <si>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</si>
  <si>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</si>
  <si>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</si>
  <si>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</si>
  <si>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</si>
  <si>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</si>
  <si>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</si>
  <si>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</si>
  <si>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</si>
  <si>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</si>
  <si>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</si>
  <si>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</si>
  <si>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</si>
  <si>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</si>
  <si>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</si>
  <si>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</si>
  <si>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</si>
  <si>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</si>
  <si>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</si>
  <si>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</si>
  <si>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</si>
  <si>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</si>
  <si>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</si>
  <si>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</si>
  <si>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</si>
  <si>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</si>
  <si>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</si>
  <si>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</si>
  <si>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</si>
  <si>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</si>
  <si>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</si>
  <si>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</si>
  <si>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</si>
  <si>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</si>
  <si>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</si>
  <si>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</si>
  <si>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</si>
  <si>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</si>
  <si>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</si>
  <si>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</si>
  <si>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</si>
  <si>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</si>
  <si>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</si>
  <si>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</si>
  <si>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</si>
  <si>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</si>
  <si>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</si>
  <si>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</si>
  <si>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</si>
  <si>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</si>
  <si>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</si>
  <si>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</si>
  <si>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</si>
  <si>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</si>
  <si>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</si>
  <si>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</si>
  <si>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</si>
  <si>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</si>
  <si>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</si>
  <si>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</si>
  <si>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</si>
  <si>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</si>
  <si>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</si>
  <si>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</si>
  <si>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</si>
  <si>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</si>
  <si>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</si>
  <si>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</si>
  <si>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</si>
  <si>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</si>
  <si>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</si>
  <si>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</si>
  <si>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</si>
  <si>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</si>
  <si>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</si>
  <si>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</si>
  <si>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</si>
  <si>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</si>
  <si>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</si>
  <si>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</si>
  <si>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</si>
  <si>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</si>
  <si>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</si>
  <si>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</si>
  <si>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</si>
  <si>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</si>
  <si>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</si>
  <si>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</si>
  <si>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</si>
  <si>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</si>
  <si>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</si>
  <si>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</si>
  <si>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</si>
  <si>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</si>
  <si>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</si>
  <si>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</si>
  <si>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</si>
  <si>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</si>
  <si>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</si>
  <si>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</si>
  <si>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</si>
  <si>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</si>
  <si>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</si>
  <si>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</si>
  <si>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</si>
  <si>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</si>
  <si>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</si>
  <si>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</si>
  <si>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</si>
  <si>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</si>
  <si>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</si>
  <si>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</si>
  <si>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</si>
  <si>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</si>
  <si>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</si>
  <si>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</si>
  <si>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</si>
  <si>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</si>
  <si>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</si>
  <si>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</si>
  <si>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</si>
  <si>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</si>
  <si>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</si>
  <si>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</si>
  <si>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</si>
  <si>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</si>
  <si>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</si>
  <si>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</si>
  <si>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</si>
  <si>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</si>
  <si>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</si>
  <si>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</si>
  <si>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</si>
  <si>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</si>
  <si>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</si>
  <si>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</si>
  <si>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</si>
  <si>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</si>
  <si>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</si>
  <si>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</si>
  <si>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</si>
  <si>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</si>
  <si>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</si>
  <si>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</si>
  <si>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</si>
  <si>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</si>
  <si>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</si>
  <si>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</si>
  <si>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</si>
  <si>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</si>
  <si>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</si>
  <si>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</si>
  <si>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</si>
  <si>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</si>
  <si>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</si>
  <si>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</si>
  <si>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</si>
  <si>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</si>
  <si>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</si>
  <si>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</si>
  <si>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</si>
  <si>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</si>
  <si>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</si>
  <si>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</si>
  <si>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</si>
  <si>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</si>
  <si>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</si>
  <si>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</si>
  <si>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</si>
  <si>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</si>
  <si>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</si>
  <si>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</si>
  <si>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</si>
  <si>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</si>
  <si>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</si>
  <si>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</si>
  <si>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</si>
  <si>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</si>
  <si>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</si>
  <si>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</si>
  <si>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</si>
  <si>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</si>
  <si>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</si>
  <si>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</si>
  <si>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</si>
  <si>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</si>
  <si>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</si>
  <si>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</si>
  <si>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</si>
  <si>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</si>
  <si>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</si>
  <si>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</si>
  <si>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</si>
  <si>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</si>
  <si>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</si>
  <si>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</si>
  <si>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</si>
  <si>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</si>
  <si>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</si>
  <si>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</si>
  <si>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</si>
  <si>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</si>
  <si>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</si>
  <si>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</si>
  <si>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</si>
  <si>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</si>
  <si>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</si>
  <si>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</si>
  <si>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</si>
  <si>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</si>
  <si>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</si>
  <si>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</si>
  <si>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</si>
  <si>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</si>
  <si>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</si>
  <si>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</si>
  <si>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</si>
  <si>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</si>
  <si>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</si>
  <si>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</si>
  <si>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</si>
  <si>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</si>
  <si>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</si>
  <si>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</si>
  <si>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</si>
  <si>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</si>
  <si>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</si>
  <si>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</si>
  <si>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</si>
  <si>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</si>
  <si>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</si>
  <si>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</si>
  <si>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</si>
  <si>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</si>
  <si>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</si>
  <si>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</si>
  <si>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</si>
  <si>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</si>
  <si>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</si>
  <si>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</si>
  <si>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</si>
  <si>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</si>
  <si>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</si>
  <si>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</si>
  <si>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</si>
  <si>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</si>
  <si>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</si>
  <si>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</si>
  <si>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</si>
  <si>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</si>
  <si>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</si>
  <si>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</si>
  <si>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</si>
  <si>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</si>
  <si>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</si>
  <si>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</si>
  <si>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</si>
  <si>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</si>
  <si>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</si>
  <si>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</si>
  <si>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</si>
  <si>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</si>
  <si>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</si>
  <si>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</si>
  <si>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</si>
  <si>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</si>
  <si>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</si>
  <si>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</si>
  <si>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</si>
  <si>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</si>
  <si>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</si>
  <si>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</si>
  <si>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</si>
  <si>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</si>
  <si>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</si>
  <si>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</si>
  <si>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</si>
  <si>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</si>
  <si>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</si>
  <si>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</si>
  <si>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</si>
  <si>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</si>
  <si>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</si>
  <si>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</si>
  <si>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</si>
  <si>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</si>
  <si>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</si>
  <si>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</si>
  <si>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</si>
  <si>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</si>
  <si>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</si>
  <si>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</si>
  <si>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</si>
  <si>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</si>
  <si>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</si>
  <si>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</si>
  <si>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</si>
  <si>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</si>
  <si>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</si>
  <si>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</si>
  <si>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</si>
  <si>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</si>
  <si>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</si>
  <si>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</si>
  <si>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</si>
  <si>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</si>
  <si>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</si>
  <si>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</si>
  <si>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</si>
  <si>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</si>
  <si>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</si>
  <si>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</si>
  <si>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</si>
  <si>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</si>
  <si>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</si>
  <si>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</si>
  <si>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</si>
  <si>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</si>
  <si>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</si>
  <si>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</si>
  <si>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</si>
  <si>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</si>
  <si>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</si>
  <si>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</si>
  <si>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</si>
  <si>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</si>
  <si>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</si>
  <si>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</si>
  <si>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</si>
  <si>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</si>
  <si>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</si>
  <si>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</si>
  <si>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</si>
  <si>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</si>
  <si>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</si>
  <si>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</si>
  <si>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</si>
  <si>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</si>
  <si>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</si>
  <si>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</si>
  <si>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</si>
  <si>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</si>
  <si>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</si>
  <si>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</si>
  <si>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</si>
  <si>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</si>
  <si>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</si>
  <si>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</si>
  <si>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</si>
  <si>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</si>
  <si>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</si>
  <si>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</si>
  <si>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</si>
  <si>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</si>
  <si>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</si>
  <si>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</si>
  <si>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</si>
  <si>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</si>
  <si>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</si>
  <si>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</si>
  <si>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</si>
  <si>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</si>
  <si>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</si>
  <si>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</si>
  <si>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</si>
  <si>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</si>
  <si>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</si>
  <si>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</si>
  <si>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</si>
  <si>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</si>
  <si>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</si>
  <si>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</si>
  <si>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</si>
  <si>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</si>
  <si>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</si>
  <si>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</si>
  <si>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</si>
  <si>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</si>
  <si>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</si>
  <si>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</si>
  <si>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</si>
  <si>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</si>
  <si>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</si>
  <si>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</si>
  <si>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</si>
  <si>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</si>
  <si>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</si>
  <si>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</si>
  <si>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</si>
  <si>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</si>
  <si>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</si>
  <si>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</si>
  <si>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</si>
  <si>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</si>
  <si>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</si>
  <si>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</si>
  <si>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</si>
  <si>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</si>
  <si>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</si>
  <si>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</si>
  <si>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</si>
  <si>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</si>
  <si>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</si>
  <si>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</si>
  <si>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</si>
  <si>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</si>
  <si>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</si>
  <si>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</si>
  <si>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</si>
  <si>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</si>
  <si>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</si>
  <si>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</si>
  <si>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</si>
  <si>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</si>
  <si>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</si>
  <si>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</si>
  <si>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</si>
  <si>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</si>
  <si>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</si>
  <si>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</si>
  <si>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</si>
  <si>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</si>
  <si>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</si>
  <si>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</si>
  <si>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</si>
  <si>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</si>
  <si>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</si>
  <si>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</si>
  <si>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</si>
  <si>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</si>
  <si>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</si>
  <si>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</si>
  <si>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</si>
  <si>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</si>
  <si>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</si>
  <si>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</si>
  <si>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</si>
  <si>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</si>
  <si>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</si>
  <si>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</si>
  <si>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</si>
  <si>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</si>
  <si>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</si>
  <si>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</si>
  <si>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</si>
  <si>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</si>
  <si>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</si>
  <si>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</si>
  <si>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</si>
  <si>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</si>
  <si>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</si>
  <si>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</si>
  <si>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</si>
  <si>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</si>
  <si>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</si>
  <si>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</si>
  <si>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</si>
  <si>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</si>
  <si>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</si>
  <si>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</si>
  <si>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</si>
  <si>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</si>
  <si>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</si>
  <si>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</si>
  <si>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</si>
  <si>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</si>
  <si>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</si>
  <si>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</si>
  <si>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</si>
  <si>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</si>
  <si>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</si>
  <si>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</si>
  <si>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</si>
  <si>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</si>
  <si>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</si>
  <si>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</si>
  <si>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</si>
  <si>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</si>
  <si>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</si>
  <si>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</si>
  <si>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</si>
  <si>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</si>
  <si>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</si>
  <si>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</si>
  <si>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</si>
  <si>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</si>
  <si>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</si>
  <si>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</si>
  <si>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</si>
  <si>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</si>
  <si>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</si>
  <si>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</si>
  <si>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</si>
  <si>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</si>
  <si>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</si>
  <si>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</si>
  <si>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</si>
  <si>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</si>
  <si>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</si>
  <si>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</si>
  <si>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</si>
  <si>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</si>
  <si>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</si>
  <si>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</si>
  <si>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</si>
  <si>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</si>
  <si>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</si>
  <si>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</si>
  <si>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</si>
  <si>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</si>
  <si>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</si>
  <si>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</si>
  <si>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</si>
  <si>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</si>
  <si>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</si>
  <si>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</si>
  <si>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</si>
  <si>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</si>
  <si>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</si>
  <si>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</si>
  <si>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</si>
  <si>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</si>
  <si>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</si>
  <si>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</si>
  <si>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</si>
  <si>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</si>
  <si>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</si>
  <si>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</si>
  <si>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</si>
  <si>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</si>
  <si>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</si>
  <si>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</si>
  <si>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</si>
  <si>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</si>
  <si>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</si>
  <si>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</si>
  <si>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</si>
  <si>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</si>
  <si>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</si>
  <si>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</si>
  <si>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</si>
  <si>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</si>
  <si>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</si>
  <si>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</si>
  <si>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</si>
  <si>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</si>
  <si>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</si>
  <si>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</si>
  <si>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</si>
  <si>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</si>
  <si>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</si>
  <si>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</si>
  <si>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</si>
  <si>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</si>
  <si>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</si>
  <si>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</si>
  <si>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</si>
  <si>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</si>
  <si>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</si>
  <si>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</si>
  <si>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</si>
  <si>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</si>
  <si>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</si>
  <si>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</si>
  <si>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</si>
  <si>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</si>
  <si>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</si>
  <si>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</si>
  <si>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</si>
  <si>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</si>
  <si>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</si>
  <si>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</si>
  <si>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</si>
  <si>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</si>
  <si>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</si>
  <si>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</si>
  <si>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</si>
  <si>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</si>
  <si>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</si>
  <si>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</si>
  <si>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</si>
  <si>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</si>
  <si>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</si>
  <si>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</si>
  <si>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</si>
  <si>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</si>
  <si>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</si>
  <si>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</si>
  <si>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</si>
  <si>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</si>
  <si>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</si>
  <si>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</si>
  <si>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</si>
  <si>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</si>
  <si>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</si>
  <si>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</si>
  <si>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</si>
  <si>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</si>
  <si>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</si>
  <si>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</si>
  <si>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</si>
  <si>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</si>
  <si>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</si>
  <si>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</si>
  <si>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</si>
  <si>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</si>
  <si>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</si>
  <si>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</si>
  <si>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</si>
  <si>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</si>
  <si>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</si>
  <si>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</si>
  <si>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</si>
  <si>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</si>
  <si>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</si>
  <si>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</si>
  <si>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</si>
  <si>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</si>
  <si>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</si>
  <si>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</si>
  <si>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</si>
  <si>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</si>
  <si>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</si>
  <si>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</si>
  <si>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</si>
  <si>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</si>
  <si>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</si>
  <si>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</si>
  <si>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</si>
  <si>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</si>
  <si>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</si>
  <si>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</si>
  <si>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</si>
  <si>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</si>
  <si>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</si>
  <si>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</si>
  <si>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</si>
  <si>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</si>
  <si>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</si>
  <si>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</si>
  <si>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</si>
  <si>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</si>
  <si>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</si>
  <si>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</si>
  <si>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</si>
  <si>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</si>
  <si>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</si>
  <si>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</si>
  <si>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</si>
  <si>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</si>
  <si>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</si>
  <si>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</si>
  <si>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</si>
  <si>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</si>
  <si>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</si>
  <si>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</si>
  <si>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</si>
  <si>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</si>
  <si>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</si>
  <si>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</si>
  <si>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</si>
  <si>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</si>
  <si>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</si>
  <si>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</si>
  <si>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</si>
  <si>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</si>
  <si>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</si>
  <si>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</si>
  <si>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</si>
  <si>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</si>
  <si>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</si>
  <si>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</si>
  <si>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</si>
  <si>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</si>
  <si>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</si>
  <si>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</si>
  <si>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</si>
  <si>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</si>
  <si>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</si>
  <si>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</si>
  <si>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</si>
  <si>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</si>
  <si>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</si>
  <si>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</si>
  <si>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</si>
  <si>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</si>
  <si>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</si>
  <si>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</si>
  <si>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</si>
  <si>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</si>
  <si>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</si>
  <si>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</si>
  <si>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</si>
  <si>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</si>
  <si>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</si>
  <si>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</si>
  <si>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</si>
  <si>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</si>
  <si>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</si>
  <si>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</si>
  <si>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</si>
  <si>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</si>
  <si>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</si>
  <si>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</si>
  <si>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</si>
  <si>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</si>
  <si>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</si>
  <si>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</si>
  <si>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</si>
  <si>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</si>
  <si>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</si>
  <si>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</si>
  <si>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</si>
  <si>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</si>
  <si>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</si>
  <si>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</si>
  <si>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</si>
  <si>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</si>
  <si>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</si>
  <si>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</si>
  <si>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</si>
  <si>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</si>
  <si>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</si>
  <si>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</si>
  <si>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</si>
  <si>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</si>
  <si>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</si>
  <si>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</si>
  <si>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</si>
  <si>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</si>
  <si>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</si>
  <si>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</si>
  <si>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</si>
  <si>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</si>
  <si>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</si>
  <si>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</si>
  <si>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</si>
  <si>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</si>
  <si>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</si>
  <si>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</si>
  <si>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</si>
  <si>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</si>
  <si>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</si>
  <si>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</si>
  <si>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</si>
  <si>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</si>
  <si>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</si>
  <si>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</si>
  <si>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</si>
  <si>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</si>
  <si>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</si>
  <si>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</si>
  <si>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</si>
  <si>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</si>
  <si>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</si>
  <si>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</si>
  <si>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</si>
  <si>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</si>
  <si>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</si>
  <si>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</si>
  <si>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</si>
  <si>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</si>
  <si>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</si>
  <si>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</si>
  <si>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</si>
  <si>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</si>
  <si>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</si>
  <si>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</si>
  <si>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</si>
  <si>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</si>
  <si>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</si>
  <si>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</si>
  <si>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</si>
  <si>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</si>
  <si>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</si>
  <si>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</si>
  <si>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</si>
  <si>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</si>
  <si>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</si>
  <si>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</si>
  <si>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</si>
  <si>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</si>
  <si>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</si>
  <si>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</si>
  <si>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</si>
  <si>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</si>
  <si>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</si>
  <si>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</si>
  <si>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</si>
  <si>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</si>
  <si>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</si>
  <si>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</si>
  <si>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</si>
  <si>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</si>
  <si>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</si>
  <si>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</si>
  <si>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</si>
  <si>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</si>
  <si>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</si>
  <si>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</si>
  <si>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</si>
  <si>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</si>
  <si>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</si>
  <si>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</si>
  <si>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</si>
  <si>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</si>
  <si>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</si>
  <si>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</si>
  <si>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</si>
  <si>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</si>
  <si>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</si>
  <si>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</si>
  <si>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</si>
  <si>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</si>
  <si>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</si>
  <si>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</si>
  <si>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</si>
  <si>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</si>
  <si>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</si>
  <si>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</si>
  <si>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</si>
  <si>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</si>
  <si>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</si>
  <si>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</si>
  <si>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</si>
  <si>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</si>
  <si>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</si>
  <si>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</si>
  <si>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</si>
  <si>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</si>
  <si>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</si>
  <si>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</si>
  <si>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</si>
  <si>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</si>
  <si>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</si>
  <si>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</si>
  <si>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</si>
  <si>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</si>
  <si>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</si>
  <si>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</si>
  <si>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</si>
  <si>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</si>
  <si>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</si>
  <si>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</si>
  <si>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</si>
  <si>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</si>
  <si>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</si>
  <si>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</si>
  <si>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</si>
  <si>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</si>
  <si>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</si>
  <si>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</si>
  <si>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</si>
  <si>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</si>
  <si>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</si>
  <si>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</si>
  <si>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</si>
  <si>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</si>
  <si>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</si>
  <si>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</si>
  <si>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</si>
  <si>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</si>
  <si>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</si>
  <si>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</si>
  <si>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</si>
  <si>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</si>
  <si>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</si>
  <si>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</si>
  <si>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</si>
  <si>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</si>
  <si>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</si>
  <si>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</si>
  <si>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</si>
  <si>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</si>
  <si>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</si>
  <si>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</si>
  <si>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</si>
  <si>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</si>
  <si>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</si>
  <si>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</si>
  <si>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</si>
  <si>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</si>
  <si>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</si>
  <si>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</si>
  <si>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</si>
  <si>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</si>
  <si>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</si>
  <si>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</si>
  <si>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</si>
  <si>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</si>
  <si>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</si>
  <si>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</si>
  <si>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</si>
  <si>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</si>
  <si>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</si>
  <si>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</si>
  <si>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</si>
  <si>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</si>
  <si>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</si>
  <si>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</si>
  <si>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</si>
  <si>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</si>
  <si>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</si>
  <si>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</si>
  <si>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</si>
  <si>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</si>
  <si>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</si>
  <si>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</si>
  <si>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</si>
  <si>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</si>
  <si>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</si>
  <si>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</si>
  <si>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</si>
  <si>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</si>
  <si>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</si>
  <si>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</si>
  <si>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</si>
  <si>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</si>
  <si>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</si>
  <si>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</si>
  <si>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</si>
  <si>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</si>
  <si>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</si>
  <si>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</si>
  <si>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</si>
  <si>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</si>
  <si>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</si>
  <si>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</si>
  <si>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</si>
  <si>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</si>
  <si>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</si>
  <si>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</si>
  <si>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</si>
  <si>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</si>
  <si>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</si>
  <si>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</si>
  <si>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</si>
  <si>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</si>
  <si>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</si>
  <si>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</si>
  <si>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</si>
  <si>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</si>
  <si>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</si>
  <si>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</si>
  <si>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</si>
  <si>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</si>
  <si>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</si>
  <si>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</si>
  <si>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</si>
  <si>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</si>
  <si>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</si>
  <si>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</si>
  <si>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</si>
  <si>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</si>
  <si>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</si>
  <si>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</si>
  <si>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</si>
  <si>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</si>
  <si>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</si>
  <si>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</si>
  <si>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</si>
  <si>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</si>
  <si>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</si>
  <si>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</si>
  <si>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</si>
  <si>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</si>
  <si>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</si>
  <si>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</si>
  <si>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</si>
  <si>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</si>
  <si>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</si>
  <si>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</si>
  <si>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</si>
  <si>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</si>
  <si>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</si>
  <si>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</si>
  <si>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</si>
  <si>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</si>
  <si>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</si>
  <si>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</si>
  <si>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</si>
  <si>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</si>
  <si>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</si>
  <si>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</si>
  <si>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</si>
  <si>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</si>
  <si>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</si>
  <si>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</si>
  <si>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</si>
  <si>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</si>
  <si>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</si>
  <si>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</si>
  <si>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</si>
  <si>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</si>
  <si>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</si>
  <si>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</si>
  <si>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</si>
  <si>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</si>
  <si>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</si>
  <si>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</si>
  <si>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</si>
  <si>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</si>
  <si>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</si>
  <si>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</si>
  <si>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</si>
  <si>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</si>
  <si>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</si>
  <si>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</si>
  <si>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</si>
  <si>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</si>
  <si>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</si>
  <si>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</si>
  <si>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</si>
  <si>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</si>
  <si>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</si>
  <si>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</si>
  <si>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</si>
  <si>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</si>
  <si>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</si>
  <si>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</si>
  <si>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</si>
  <si>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</si>
  <si>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</si>
  <si>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</si>
  <si>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</si>
  <si>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</si>
  <si>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</si>
  <si>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</si>
  <si>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</si>
  <si>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</si>
  <si>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</si>
  <si>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</si>
  <si>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</si>
  <si>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</si>
  <si>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</si>
  <si>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</si>
  <si>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</si>
  <si>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</si>
  <si>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</si>
  <si>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</si>
  <si>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</si>
  <si>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</si>
  <si>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</si>
  <si>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</si>
  <si>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</si>
  <si>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</si>
  <si>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</si>
  <si>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</si>
  <si>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</si>
  <si>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</si>
  <si>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</si>
  <si>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</si>
  <si>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</si>
  <si>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</si>
  <si>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</si>
  <si>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</si>
  <si>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</si>
  <si>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</si>
  <si>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</si>
  <si>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</si>
  <si>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</si>
  <si>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</si>
  <si>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</si>
  <si>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</si>
  <si>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</si>
  <si>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</si>
  <si>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</si>
  <si>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</si>
  <si>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</si>
  <si>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</si>
  <si>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</si>
  <si>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</si>
  <si>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</si>
  <si>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</si>
  <si>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</si>
  <si>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</si>
  <si>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</si>
  <si>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</si>
  <si>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</si>
  <si>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</si>
  <si>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</si>
  <si>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</si>
  <si>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</si>
  <si>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</si>
  <si>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</si>
  <si>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</si>
  <si>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</si>
  <si>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</si>
  <si>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</si>
  <si>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</si>
  <si>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</si>
  <si>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</si>
  <si>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</si>
  <si>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</si>
  <si>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</si>
  <si>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</si>
  <si>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</si>
  <si>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</si>
  <si>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</si>
  <si>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</si>
  <si>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</si>
  <si>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</si>
  <si>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</si>
  <si>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</si>
  <si>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</si>
  <si>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</si>
  <si>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</si>
  <si>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</si>
  <si>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</si>
  <si>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</si>
  <si>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</si>
  <si>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</si>
  <si>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</si>
  <si>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</si>
  <si>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</si>
  <si>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</si>
  <si>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</si>
  <si>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</si>
  <si>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</si>
  <si>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</si>
  <si>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</si>
  <si>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</si>
  <si>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</si>
  <si>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</si>
  <si>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</si>
  <si>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</si>
  <si>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</si>
  <si>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</si>
  <si>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</si>
  <si>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</si>
  <si>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</si>
  <si>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</si>
  <si>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</si>
  <si>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</si>
  <si>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</si>
  <si>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</si>
  <si>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</si>
  <si>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</si>
  <si>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</si>
  <si>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</si>
  <si>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</si>
  <si>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</si>
  <si>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</si>
  <si>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</si>
  <si>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</si>
  <si>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</si>
  <si>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</si>
  <si>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</si>
  <si>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</si>
  <si>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</si>
  <si>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</si>
  <si>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</si>
  <si>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</si>
  <si>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</si>
  <si>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</si>
  <si>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</si>
  <si>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</si>
  <si>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</si>
  <si>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</si>
  <si>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</si>
  <si>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</si>
  <si>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</si>
  <si>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</si>
  <si>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</si>
  <si>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</si>
  <si>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</si>
  <si>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</si>
  <si>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</si>
  <si>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</si>
  <si>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</si>
  <si>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</si>
  <si>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</si>
  <si>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</si>
  <si>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</si>
  <si>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</si>
  <si>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</si>
  <si>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</si>
  <si>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</si>
  <si>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</si>
  <si>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</si>
  <si>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</si>
  <si>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</si>
  <si>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</si>
  <si>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</si>
  <si>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</si>
  <si>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</si>
  <si>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</si>
  <si>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</si>
  <si>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</si>
  <si>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</si>
  <si>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</si>
  <si>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</si>
  <si>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</si>
  <si>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</si>
  <si>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</si>
  <si>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</si>
  <si>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</si>
  <si>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</si>
  <si>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</si>
  <si>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</si>
  <si>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</si>
  <si>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</si>
  <si>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</si>
  <si>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</si>
  <si>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</si>
  <si>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</si>
  <si>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</si>
  <si>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</si>
  <si>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</si>
  <si>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</si>
  <si>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</si>
  <si>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</si>
  <si>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</si>
  <si>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</si>
  <si>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</si>
  <si>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</si>
  <si>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</si>
  <si>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</si>
  <si>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</si>
  <si>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</si>
  <si>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</si>
  <si>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</si>
  <si>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</si>
  <si>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</si>
  <si>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</si>
  <si>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</si>
  <si>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</si>
  <si>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</si>
  <si>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</si>
  <si>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</si>
  <si>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</si>
  <si>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</si>
  <si>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</si>
  <si>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</si>
  <si>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</si>
  <si>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</si>
  <si>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</si>
  <si>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</si>
  <si>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</si>
  <si>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</si>
  <si>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</si>
  <si>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</si>
  <si>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</si>
  <si>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</si>
  <si>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</si>
  <si>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</si>
  <si>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</si>
  <si>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</si>
  <si>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</si>
  <si>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</si>
  <si>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</si>
  <si>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</si>
  <si>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</si>
  <si>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</si>
  <si>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</si>
  <si>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</si>
  <si>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</si>
  <si>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</si>
  <si>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</si>
  <si>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</si>
  <si>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</si>
  <si>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</si>
  <si>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</si>
  <si>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</si>
  <si>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</si>
  <si>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</si>
  <si>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</si>
  <si>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</si>
  <si>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</si>
  <si>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</si>
  <si>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</si>
  <si>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</si>
  <si>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</si>
  <si>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</si>
  <si>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</si>
  <si>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</si>
  <si>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</si>
  <si>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</si>
  <si>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</si>
  <si>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</si>
  <si>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</si>
  <si>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</si>
  <si>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</si>
  <si>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</si>
  <si>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</si>
  <si>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</si>
  <si>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</si>
  <si>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</si>
  <si>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</si>
  <si>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</si>
  <si>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</si>
  <si>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</si>
  <si>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</si>
  <si>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</si>
  <si>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</si>
  <si>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</si>
  <si>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</si>
  <si>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</si>
  <si>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</si>
  <si>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</si>
  <si>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</si>
  <si>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</si>
  <si>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</si>
  <si>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</si>
  <si>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</si>
  <si>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</si>
  <si>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</si>
  <si>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</si>
  <si>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</si>
  <si>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</si>
  <si>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</si>
  <si>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</si>
  <si>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</si>
  <si>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</si>
  <si>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</si>
  <si>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</si>
  <si>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</si>
  <si>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</si>
  <si>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</si>
  <si>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</si>
  <si>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</si>
  <si>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</si>
  <si>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</si>
  <si>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</si>
  <si>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</si>
  <si>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</si>
  <si>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</si>
  <si>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</si>
  <si>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</si>
  <si>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</si>
  <si>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</si>
  <si>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</si>
  <si>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</si>
  <si>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</si>
  <si>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</si>
  <si>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</si>
  <si>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</si>
  <si>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</si>
  <si>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</si>
  <si>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</si>
  <si>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</si>
  <si>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</si>
  <si>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</si>
  <si>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</si>
  <si>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</si>
  <si>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</si>
  <si>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</si>
  <si>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</si>
  <si>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</si>
  <si>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</si>
  <si>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</si>
  <si>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</si>
  <si>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</si>
  <si>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</si>
  <si>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</si>
  <si>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</si>
  <si>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</si>
  <si>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</si>
  <si>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</si>
  <si>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</si>
  <si>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</si>
  <si>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</si>
  <si>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</si>
  <si>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</si>
  <si>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</si>
  <si>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</si>
  <si>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</si>
  <si>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</si>
  <si>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</si>
  <si>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</si>
  <si>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</si>
  <si>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</si>
  <si>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</si>
  <si>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</si>
  <si>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</si>
  <si>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</si>
  <si>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</si>
  <si>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</si>
  <si>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</si>
  <si>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</si>
  <si>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</si>
  <si>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</si>
  <si>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</si>
  <si>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</si>
  <si>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</si>
  <si>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</si>
  <si>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</si>
  <si>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</si>
  <si>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</si>
  <si>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</si>
  <si>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</si>
  <si>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</si>
  <si>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</si>
  <si>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</si>
  <si>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</si>
  <si>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</si>
  <si>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</si>
  <si>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</si>
  <si>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</si>
  <si>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</si>
  <si>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</si>
  <si>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</si>
  <si>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</si>
  <si>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</si>
  <si>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</si>
  <si>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</si>
  <si>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</si>
  <si>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</si>
  <si>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</si>
  <si>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</si>
  <si>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</si>
  <si>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</si>
  <si>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</si>
  <si>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</si>
  <si>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</si>
  <si>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</si>
  <si>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</si>
  <si>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</si>
  <si>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</si>
  <si>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</si>
  <si>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</si>
  <si>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</si>
  <si>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</si>
  <si>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</si>
  <si>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</si>
  <si>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</si>
  <si>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</si>
  <si>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</si>
  <si>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</si>
  <si>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</si>
  <si>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</si>
  <si>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</si>
  <si>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</si>
  <si>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</si>
  <si>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</si>
  <si>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</si>
  <si>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</si>
  <si>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</si>
  <si>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</si>
  <si>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</si>
  <si>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</si>
  <si>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</si>
  <si>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</si>
  <si>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</si>
  <si>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</si>
  <si>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</si>
  <si>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</si>
  <si>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</si>
  <si>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</si>
  <si>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</si>
  <si>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</si>
  <si>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</si>
  <si>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</si>
  <si>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</si>
  <si>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</si>
  <si>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</si>
  <si>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</si>
  <si>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</si>
  <si>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</si>
  <si>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</si>
  <si>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</si>
  <si>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</si>
  <si>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</si>
  <si>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</si>
  <si>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</si>
  <si>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</si>
  <si>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</si>
  <si>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</si>
  <si>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</si>
  <si>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</si>
  <si>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</si>
  <si>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</si>
  <si>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</si>
  <si>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</si>
  <si>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</si>
  <si>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</si>
  <si>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</si>
  <si>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</si>
  <si>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</si>
  <si>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</si>
  <si>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</si>
  <si>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</si>
  <si>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</si>
  <si>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</si>
  <si>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</si>
  <si>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</si>
  <si>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</si>
  <si>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</si>
  <si>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</si>
  <si>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</si>
  <si>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</si>
  <si>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</si>
  <si>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</si>
  <si>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</si>
  <si>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</si>
  <si>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</si>
  <si>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</si>
  <si>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</si>
  <si>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</si>
  <si>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</si>
  <si>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</si>
  <si>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</si>
  <si>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</si>
  <si>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</si>
  <si>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</si>
  <si>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</si>
  <si>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</si>
  <si>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</si>
  <si>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</si>
  <si>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</si>
  <si>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</si>
  <si>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</si>
  <si>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</si>
  <si>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</si>
  <si>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</si>
  <si>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</si>
  <si>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</si>
  <si>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</si>
  <si>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</si>
  <si>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</si>
  <si>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</si>
  <si>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</si>
  <si>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</si>
  <si>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</si>
  <si>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</si>
  <si>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</si>
  <si>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</si>
  <si>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</si>
  <si>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</si>
  <si>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</si>
  <si>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</si>
  <si>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</si>
  <si>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</si>
  <si>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</si>
  <si>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</si>
  <si>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</si>
  <si>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</si>
  <si>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</si>
  <si>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</si>
  <si>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</si>
  <si>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</si>
  <si>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</si>
  <si>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</si>
  <si>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</si>
  <si>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</si>
  <si>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</si>
  <si>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</si>
  <si>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</si>
  <si>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</si>
  <si>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</si>
  <si>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</si>
  <si>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</si>
  <si>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</si>
  <si>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</si>
  <si>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</si>
  <si>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</si>
  <si>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</si>
  <si>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</si>
  <si>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</si>
  <si>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</si>
  <si>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</si>
  <si>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</si>
  <si>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</si>
  <si>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</si>
  <si>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</si>
  <si>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</si>
  <si>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</si>
  <si>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</si>
  <si>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</si>
  <si>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</si>
  <si>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</si>
  <si>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</si>
  <si>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</si>
  <si>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</si>
  <si>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</si>
  <si>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</si>
  <si>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</si>
  <si>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</si>
  <si>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</si>
  <si>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</si>
  <si>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</si>
  <si>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</si>
  <si>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</si>
  <si>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</si>
  <si>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</si>
  <si>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</si>
  <si>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</si>
  <si>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</si>
  <si>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</si>
  <si>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</si>
  <si>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</si>
  <si>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</si>
  <si>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</si>
  <si>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</si>
  <si>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</si>
  <si>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</si>
  <si>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</si>
  <si>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</si>
  <si>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</si>
  <si>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</si>
  <si>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</si>
  <si>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</si>
  <si>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</si>
  <si>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</si>
  <si>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</si>
  <si>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</si>
  <si>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</si>
  <si>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</si>
  <si>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</si>
  <si>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</si>
  <si>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</si>
  <si>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</si>
  <si>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</si>
  <si>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</si>
  <si>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</si>
  <si>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</si>
  <si>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</si>
  <si>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</si>
  <si>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</si>
  <si>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</si>
  <si>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</si>
  <si>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</si>
  <si>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</si>
  <si>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</si>
  <si>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</si>
  <si>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</si>
  <si>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</si>
  <si>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</si>
  <si>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</si>
  <si>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</si>
  <si>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</si>
  <si>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</si>
  <si>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</si>
  <si>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</si>
  <si>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</si>
  <si>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</si>
  <si>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</si>
  <si>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</si>
  <si>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</si>
  <si>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</si>
  <si>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</si>
  <si>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</si>
  <si>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</si>
  <si>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</si>
  <si>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</si>
  <si>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</si>
  <si>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</si>
  <si>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</si>
  <si>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</si>
  <si>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</si>
  <si>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</si>
  <si>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</si>
  <si>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</si>
  <si>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</si>
  <si>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</si>
  <si>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</si>
  <si>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</si>
  <si>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</si>
  <si>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</si>
  <si>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</si>
  <si>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</si>
  <si>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</si>
  <si>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</si>
  <si>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</si>
  <si>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</si>
  <si>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</si>
  <si>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</si>
  <si>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</si>
  <si>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</si>
  <si>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</si>
  <si>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</si>
  <si>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</si>
  <si>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</si>
  <si>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</si>
  <si>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</si>
  <si>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</si>
  <si>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</si>
  <si>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</si>
  <si>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</si>
  <si>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</si>
  <si>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</si>
  <si>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</si>
  <si>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</si>
  <si>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</si>
  <si>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</si>
  <si>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</si>
  <si>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</si>
  <si>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</si>
  <si>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</si>
  <si>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</si>
  <si>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</si>
  <si>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</si>
  <si>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</si>
  <si>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</si>
  <si>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</si>
  <si>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</si>
  <si>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</si>
  <si>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</si>
  <si>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</si>
  <si>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</si>
  <si>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</si>
  <si>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</si>
  <si>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</si>
  <si>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</si>
  <si>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</si>
  <si>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</si>
  <si>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</si>
  <si>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</si>
  <si>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</si>
  <si>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</si>
  <si>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</si>
  <si>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</si>
  <si>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</si>
  <si>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</si>
  <si>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</si>
  <si>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</si>
  <si>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</si>
  <si>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</si>
  <si>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</si>
  <si>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</si>
  <si>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</si>
  <si>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</si>
  <si>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</si>
  <si>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</si>
  <si>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</si>
  <si>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</si>
  <si>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</si>
  <si>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</si>
  <si>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</si>
  <si>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</si>
  <si>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</si>
  <si>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</si>
  <si>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</si>
  <si>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</si>
  <si>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</si>
  <si>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</si>
  <si>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</si>
  <si>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</si>
  <si>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</si>
  <si>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</si>
  <si>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</si>
  <si>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</si>
  <si>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</si>
  <si>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</si>
  <si>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</si>
  <si>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</si>
  <si>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</si>
  <si>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</si>
  <si>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</si>
  <si>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</si>
  <si>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</si>
  <si>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</si>
  <si>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</si>
  <si>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</si>
  <si>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</si>
  <si>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</si>
  <si>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</si>
  <si>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</si>
  <si>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</si>
  <si>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</si>
  <si>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</si>
  <si>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</si>
  <si>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</si>
  <si>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</si>
  <si>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</si>
  <si>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</si>
  <si>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</si>
  <si>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</si>
  <si>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</si>
  <si>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</si>
  <si>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</si>
  <si>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</si>
  <si>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</si>
  <si>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</si>
  <si>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</si>
  <si>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</si>
  <si>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</si>
  <si>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</si>
  <si>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</si>
  <si>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</si>
  <si>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</si>
  <si>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</si>
  <si>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</si>
  <si>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</si>
  <si>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</si>
  <si>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</si>
  <si>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</si>
  <si>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</si>
  <si>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</si>
  <si>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</si>
  <si>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</si>
  <si>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</si>
  <si>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</si>
  <si>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</si>
  <si>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</si>
  <si>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</si>
  <si>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</si>
  <si>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</si>
  <si>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</si>
  <si>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</si>
  <si>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</si>
  <si>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</si>
  <si>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</si>
  <si>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</si>
  <si>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</si>
  <si>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</si>
  <si>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</si>
  <si>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</si>
  <si>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</si>
  <si>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</si>
  <si>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</si>
  <si>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</si>
  <si>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</si>
  <si>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</si>
  <si>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</si>
  <si>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</si>
  <si>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</si>
  <si>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</si>
  <si>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</si>
  <si>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</si>
  <si>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</si>
  <si>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</si>
  <si>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</si>
  <si>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</si>
  <si>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</si>
  <si>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</si>
  <si>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</si>
  <si>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</si>
  <si>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</si>
  <si>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</si>
  <si>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</si>
  <si>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</si>
  <si>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</si>
  <si>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</si>
  <si>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</si>
  <si>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</si>
  <si>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</si>
  <si>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</si>
  <si>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</si>
  <si>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</si>
  <si>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</si>
  <si>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</si>
  <si>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</si>
  <si>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</si>
  <si>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</si>
  <si>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</si>
  <si>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</si>
  <si>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</si>
  <si>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</si>
  <si>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</si>
  <si>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</si>
  <si>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</si>
  <si>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</si>
  <si>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</si>
  <si>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</si>
  <si>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</si>
  <si>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</si>
  <si>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</si>
  <si>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</si>
  <si>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</si>
  <si>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</si>
  <si>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</si>
  <si>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</si>
  <si>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</si>
  <si>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</si>
  <si>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</si>
  <si>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</si>
  <si>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</si>
  <si>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</si>
  <si>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</si>
  <si>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</si>
  <si>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</si>
  <si>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</si>
  <si>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</si>
  <si>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</si>
  <si>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</si>
  <si>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</si>
  <si>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</si>
  <si>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</si>
  <si>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</si>
  <si>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</si>
  <si>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</si>
  <si>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</si>
  <si>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</si>
  <si>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</si>
  <si>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</si>
  <si>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</si>
  <si>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</si>
  <si>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</si>
  <si>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</si>
  <si>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</si>
  <si>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</si>
  <si>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</si>
  <si>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</si>
  <si>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</si>
  <si>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</si>
  <si>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</si>
  <si>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</si>
  <si>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</si>
  <si>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</si>
  <si>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</si>
  <si>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</si>
  <si>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</si>
  <si>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</si>
  <si>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</si>
  <si>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</si>
  <si>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</si>
  <si>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</si>
  <si>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</si>
  <si>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</si>
  <si>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</si>
  <si>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</si>
  <si>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</si>
  <si>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</si>
  <si>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</si>
  <si>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</si>
  <si>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</si>
  <si>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</si>
  <si>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</si>
  <si>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</si>
  <si>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</si>
  <si>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</si>
  <si>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</si>
  <si>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</si>
  <si>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</si>
  <si>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</si>
  <si>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</si>
  <si>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</si>
  <si>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</si>
  <si>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</si>
  <si>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</si>
  <si>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</si>
  <si>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</si>
  <si>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</si>
  <si>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</si>
  <si>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</si>
  <si>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</si>
  <si>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</si>
  <si>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</si>
  <si>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</si>
  <si>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</si>
  <si>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</si>
  <si>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</si>
  <si>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</si>
  <si>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</si>
  <si>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</si>
  <si>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</si>
  <si>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</si>
  <si>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</si>
  <si>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</si>
  <si>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</si>
  <si>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</si>
  <si>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</si>
  <si>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</si>
  <si>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</si>
  <si>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</si>
  <si>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</si>
  <si>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</si>
  <si>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</si>
  <si>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</si>
  <si>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</si>
  <si>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</si>
  <si>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</si>
  <si>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</si>
  <si>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</si>
  <si>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</si>
  <si>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</si>
  <si>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</si>
  <si>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</si>
  <si>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</si>
  <si>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</si>
  <si>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</si>
  <si>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</si>
  <si>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</si>
  <si>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</si>
  <si>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</si>
  <si>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</si>
  <si>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</si>
  <si>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</si>
  <si>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</si>
  <si>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</si>
  <si>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</si>
  <si>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</si>
  <si>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</si>
  <si>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</si>
  <si>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</si>
  <si>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</si>
  <si>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</si>
  <si>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</si>
  <si>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</si>
  <si>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</si>
  <si>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</si>
  <si>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</si>
  <si>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</si>
  <si>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</si>
  <si>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</si>
  <si>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</si>
  <si>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</si>
  <si>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</si>
  <si>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</si>
  <si>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</si>
  <si>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</si>
  <si>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</si>
  <si>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</si>
  <si>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</si>
  <si>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</si>
  <si>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</si>
  <si>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</si>
  <si>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</si>
  <si>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</si>
  <si>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</si>
  <si>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</si>
  <si>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</si>
  <si>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</si>
  <si>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</si>
  <si>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</si>
  <si>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</si>
  <si>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</si>
  <si>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</si>
  <si>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</si>
  <si>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</si>
  <si>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</si>
  <si>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</si>
  <si>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</si>
  <si>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</si>
  <si>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</si>
  <si>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</si>
  <si>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</si>
  <si>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</si>
  <si>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</si>
  <si>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</si>
  <si>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</si>
  <si>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</si>
  <si>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</si>
  <si>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</si>
  <si>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</si>
  <si>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</si>
  <si>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</si>
  <si>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</si>
  <si>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</si>
  <si>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</si>
  <si>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</si>
  <si>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</si>
  <si>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</si>
  <si>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</si>
  <si>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</si>
  <si>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</si>
  <si>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</si>
  <si>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</si>
  <si>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</si>
  <si>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</si>
  <si>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</si>
  <si>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</si>
  <si>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</si>
  <si>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</si>
  <si>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</si>
  <si>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</si>
  <si>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</si>
  <si>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</si>
  <si>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</si>
  <si>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</si>
  <si>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</si>
  <si>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</si>
  <si>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</si>
  <si>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</si>
  <si>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</si>
  <si>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</si>
  <si>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</si>
  <si>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</si>
  <si>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</si>
  <si>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</si>
  <si>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</si>
  <si>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</si>
  <si>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</si>
  <si>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</si>
  <si>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</si>
  <si>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</si>
  <si>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</si>
  <si>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</si>
  <si>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</si>
  <si>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</si>
  <si>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</si>
  <si>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</si>
  <si>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</si>
  <si>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</si>
  <si>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</si>
  <si>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</si>
  <si>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</si>
  <si>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</si>
  <si>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</si>
  <si>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</si>
  <si>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</si>
  <si>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</si>
  <si>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</si>
  <si>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</si>
  <si>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</si>
  <si>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</si>
  <si>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</si>
  <si>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</si>
  <si>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</si>
  <si>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</si>
  <si>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</si>
  <si>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</si>
  <si>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</si>
  <si>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</si>
  <si>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</si>
  <si>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</si>
  <si>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</si>
  <si>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</si>
  <si>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</si>
  <si>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</si>
  <si>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</si>
  <si>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</si>
  <si>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</si>
  <si>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</si>
  <si>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</si>
  <si>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</si>
  <si>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</si>
  <si>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</si>
  <si>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</si>
  <si>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</si>
  <si>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</si>
  <si>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</si>
  <si>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</si>
  <si>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</si>
  <si>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</si>
  <si>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</si>
  <si>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</si>
  <si>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</si>
  <si>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</si>
  <si>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</si>
  <si>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</si>
  <si>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</si>
  <si>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</si>
  <si>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</si>
  <si>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</si>
  <si>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</si>
  <si>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</si>
  <si>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</si>
  <si>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</si>
  <si>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</si>
  <si>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</si>
  <si>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</si>
  <si>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</si>
  <si>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</si>
  <si>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</si>
  <si>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</si>
  <si>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</si>
  <si>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</si>
  <si>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</si>
  <si>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</si>
  <si>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</si>
  <si>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</si>
  <si>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</si>
  <si>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</si>
  <si>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</si>
  <si>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</si>
  <si>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</si>
  <si>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</si>
  <si>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</si>
  <si>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</si>
  <si>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</si>
  <si>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</si>
  <si>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</si>
  <si>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</si>
  <si>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</si>
  <si>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</si>
  <si>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</si>
  <si>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</si>
  <si>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</si>
  <si>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</si>
  <si>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</si>
  <si>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</si>
  <si>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</si>
  <si>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</si>
  <si>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</si>
  <si>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</si>
  <si>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</si>
  <si>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</si>
  <si>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</si>
  <si>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</si>
  <si>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</si>
  <si>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</si>
  <si>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</si>
  <si>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</si>
  <si>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</si>
  <si>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</si>
  <si>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</si>
  <si>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</si>
  <si>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</si>
  <si>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</si>
  <si>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</si>
  <si>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</si>
  <si>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</si>
  <si>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</si>
  <si>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</si>
  <si>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</si>
  <si>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</si>
  <si>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</si>
  <si>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</si>
  <si>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</si>
  <si>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</si>
  <si>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</si>
  <si>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</si>
  <si>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</si>
  <si>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</si>
  <si>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</si>
  <si>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</si>
  <si>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</si>
  <si>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</si>
  <si>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</si>
  <si>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</si>
  <si>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</si>
  <si>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</si>
  <si>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</si>
  <si>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</si>
  <si>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</si>
  <si>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</si>
  <si>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</si>
  <si>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</si>
  <si>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</si>
  <si>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</si>
  <si>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</si>
  <si>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</si>
  <si>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</si>
  <si>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</si>
  <si>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</si>
  <si>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</si>
  <si>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</si>
  <si>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</si>
  <si>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</si>
  <si>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</si>
  <si>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</si>
  <si>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</si>
  <si>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</si>
  <si>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</si>
  <si>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</si>
  <si>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</si>
  <si>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</si>
  <si>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</si>
  <si>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</si>
  <si>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</si>
  <si>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</si>
  <si>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</si>
  <si>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</si>
  <si>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</si>
  <si>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</si>
  <si>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</si>
  <si>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</si>
  <si>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</si>
  <si>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</si>
  <si>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</si>
  <si>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</si>
  <si>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</si>
  <si>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</si>
  <si>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</si>
  <si>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</si>
  <si>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</si>
  <si>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</si>
  <si>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</si>
  <si>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</si>
  <si>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</si>
  <si>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</si>
  <si>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</si>
  <si>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</si>
  <si>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</si>
  <si>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</si>
  <si>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</si>
  <si>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</si>
  <si>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</si>
  <si>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</si>
  <si>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</si>
  <si>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</si>
  <si>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</si>
  <si>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</si>
  <si>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</si>
  <si>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</si>
  <si>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</si>
  <si>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</si>
  <si>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</si>
  <si>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</si>
  <si>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</si>
  <si>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</si>
  <si>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</si>
  <si>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</si>
  <si>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</si>
  <si>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</si>
  <si>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</si>
  <si>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</si>
  <si>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</si>
  <si>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</si>
  <si>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</si>
  <si>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</si>
  <si>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</si>
  <si>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</si>
  <si>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</si>
  <si>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</si>
  <si>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</si>
  <si>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</si>
  <si>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</si>
  <si>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</si>
  <si>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</si>
  <si>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</si>
  <si>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</si>
  <si>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</si>
  <si>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</si>
  <si>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</si>
  <si>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</si>
  <si>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</si>
  <si>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</si>
  <si>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</si>
  <si>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</si>
  <si>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</si>
  <si>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</si>
  <si>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</si>
  <si>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</si>
  <si>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</si>
  <si>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</si>
  <si>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</si>
  <si>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</si>
  <si>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</si>
  <si>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</si>
  <si>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</si>
  <si>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</si>
  <si>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</si>
  <si>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</si>
  <si>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</si>
  <si>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</si>
  <si>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</si>
  <si>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</si>
  <si>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</si>
  <si>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</si>
  <si>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</si>
  <si>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</si>
  <si>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</si>
  <si>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</si>
  <si>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</si>
  <si>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</si>
  <si>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</si>
  <si>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</si>
  <si>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</si>
  <si>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</si>
  <si>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</si>
  <si>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</si>
  <si>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</si>
  <si>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</si>
  <si>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</si>
  <si>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</si>
  <si>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</si>
  <si>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</si>
  <si>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</si>
  <si>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</si>
  <si>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</si>
  <si>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</si>
  <si>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</si>
  <si>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</si>
  <si>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</si>
  <si>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</si>
  <si>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</si>
  <si>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</si>
  <si>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</si>
  <si>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</si>
  <si>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</si>
  <si>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</si>
  <si>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</si>
  <si>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</si>
  <si>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</si>
  <si>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</si>
  <si>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</si>
  <si>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</si>
  <si>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</si>
  <si>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</si>
  <si>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</si>
  <si>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</si>
  <si>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</si>
  <si>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</si>
  <si>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</si>
  <si>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</si>
  <si>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</si>
  <si>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</si>
  <si>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</si>
  <si>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</si>
  <si>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</si>
  <si>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</si>
  <si>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</si>
  <si>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</si>
  <si>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</si>
  <si>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</si>
  <si>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</si>
  <si>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</si>
  <si>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</si>
  <si>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</si>
  <si>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</si>
  <si>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</si>
  <si>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</si>
  <si>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</si>
  <si>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</si>
  <si>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</si>
  <si>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</si>
  <si>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</si>
  <si>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</si>
  <si>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</si>
  <si>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</si>
  <si>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</si>
  <si>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</si>
  <si>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</si>
  <si>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</si>
  <si>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</si>
  <si>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</si>
  <si>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</si>
  <si>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</si>
  <si>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</si>
  <si>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</si>
  <si>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</si>
  <si>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</si>
  <si>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</si>
  <si>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</si>
  <si>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</si>
  <si>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</si>
  <si>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</si>
  <si>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</si>
  <si>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</si>
  <si>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</si>
  <si>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</si>
  <si>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</si>
  <si>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</si>
  <si>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</si>
  <si>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</si>
  <si>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</si>
  <si>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</si>
  <si>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</si>
  <si>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</si>
  <si>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</si>
  <si>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</si>
  <si>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</si>
  <si>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</si>
  <si>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</si>
  <si>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</si>
  <si>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</si>
  <si>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</si>
  <si>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</si>
  <si>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</si>
  <si>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</si>
  <si>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</si>
  <si>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</si>
  <si>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</si>
  <si>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</si>
  <si>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</si>
  <si>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</si>
  <si>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</si>
  <si>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</si>
  <si>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</si>
  <si>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</si>
  <si>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</si>
  <si>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</si>
  <si>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</si>
  <si>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</si>
  <si>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</si>
  <si>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</si>
  <si>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</si>
  <si>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</si>
  <si>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</si>
  <si>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</si>
  <si>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</si>
  <si>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</si>
  <si>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</si>
  <si>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</si>
  <si>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</si>
  <si>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</si>
  <si>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</si>
  <si>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</si>
  <si>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</si>
  <si>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</si>
  <si>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</si>
  <si>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</si>
  <si>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</si>
  <si>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</si>
  <si>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</si>
  <si>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</si>
  <si>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</si>
  <si>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</si>
  <si>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</si>
  <si>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</si>
  <si>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</si>
  <si>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</si>
  <si>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</si>
  <si>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</si>
  <si>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</si>
  <si>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</si>
  <si>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</si>
  <si>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</si>
  <si>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</si>
  <si>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</si>
  <si>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</si>
  <si>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</si>
  <si>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</si>
  <si>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</si>
  <si>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</si>
  <si>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</si>
  <si>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</si>
  <si>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</si>
  <si>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</si>
  <si>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</si>
  <si>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</si>
  <si>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</si>
  <si>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</si>
  <si>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</si>
  <si>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</si>
  <si>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</si>
  <si>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</si>
  <si>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</si>
  <si>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</si>
  <si>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</si>
  <si>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</si>
  <si>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</si>
  <si>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</si>
  <si>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</si>
  <si>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</si>
  <si>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</si>
  <si>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</si>
  <si>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</si>
  <si>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</si>
  <si>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</si>
  <si>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</si>
  <si>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</si>
  <si>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</si>
  <si>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</si>
  <si>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</si>
  <si>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</si>
  <si>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</si>
  <si>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</si>
  <si>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</si>
  <si>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</si>
  <si>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</si>
  <si>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</si>
  <si>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</si>
  <si>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</si>
  <si>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</si>
  <si>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</si>
  <si>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</si>
  <si>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</si>
  <si>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</si>
  <si>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</si>
  <si>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</si>
  <si>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</si>
  <si>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</si>
  <si>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</si>
  <si>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</si>
  <si>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</si>
  <si>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</si>
  <si>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</si>
  <si>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</si>
  <si>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</si>
  <si>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</si>
  <si>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</si>
  <si>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</si>
  <si>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</si>
  <si>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</si>
  <si>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</si>
  <si>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</si>
  <si>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</si>
  <si>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</si>
  <si>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</si>
  <si>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</si>
  <si>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</si>
  <si>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</si>
  <si>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</si>
  <si>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</si>
  <si>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</si>
  <si>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</si>
  <si>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</si>
  <si>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</si>
  <si>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</si>
  <si>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</si>
  <si>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</si>
  <si>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</si>
  <si>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</si>
  <si>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</si>
  <si>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</si>
  <si>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</si>
  <si>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</si>
  <si>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</si>
  <si>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</si>
  <si>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</si>
  <si>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</si>
  <si>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</si>
  <si>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</si>
  <si>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</si>
  <si>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</si>
  <si>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</si>
  <si>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</si>
  <si>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</si>
  <si>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</si>
  <si>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</si>
  <si>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</si>
  <si>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</si>
  <si>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</si>
  <si>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</si>
  <si>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</si>
  <si>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</si>
  <si>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</si>
  <si>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</si>
  <si>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</si>
  <si>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</si>
  <si>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</si>
  <si>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</si>
  <si>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</si>
  <si>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</si>
  <si>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</si>
  <si>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</si>
  <si>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</si>
  <si>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</si>
  <si>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</si>
  <si>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</si>
  <si>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</si>
  <si>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</si>
  <si>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</si>
  <si>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</si>
  <si>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</si>
  <si>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</si>
  <si>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</si>
  <si>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</si>
  <si>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</si>
  <si>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</si>
  <si>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</si>
  <si>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</si>
  <si>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</si>
  <si>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</si>
  <si>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</si>
  <si>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</si>
  <si>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</si>
  <si>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</si>
  <si>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</si>
  <si>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</si>
  <si>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</si>
  <si>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</si>
  <si>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</si>
  <si>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</si>
  <si>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</si>
  <si>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</si>
  <si>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</si>
  <si>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</si>
  <si>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</si>
  <si>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</si>
  <si>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</si>
  <si>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</si>
  <si>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</si>
  <si>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</si>
  <si>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</si>
  <si>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</si>
  <si>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</si>
  <si>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</si>
  <si>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</si>
  <si>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</si>
  <si>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</si>
  <si>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</si>
  <si>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</si>
  <si>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</si>
  <si>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</si>
  <si>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</si>
  <si>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</si>
  <si>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</si>
  <si>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</si>
  <si>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</si>
  <si>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</si>
  <si>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</si>
  <si>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</si>
  <si>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</si>
  <si>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</si>
  <si>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</si>
  <si>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</si>
  <si>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</si>
  <si>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</si>
  <si>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</si>
  <si>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</si>
  <si>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</si>
  <si>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</si>
  <si>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</si>
  <si>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</si>
  <si>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</si>
  <si>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</si>
  <si>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</si>
  <si>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</si>
  <si>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</si>
  <si>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</si>
  <si>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</si>
  <si>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</si>
  <si>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</si>
  <si>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</si>
  <si>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</si>
  <si>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</si>
  <si>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</si>
  <si>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</si>
  <si>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</si>
  <si>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</si>
  <si>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</si>
  <si>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</si>
  <si>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</si>
  <si>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</si>
  <si>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</si>
  <si>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</si>
  <si>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</si>
  <si>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</si>
  <si>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</si>
  <si>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</si>
  <si>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</si>
  <si>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</si>
  <si>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</si>
  <si>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</si>
  <si>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</si>
  <si>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</si>
  <si>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</si>
  <si>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</si>
  <si>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</si>
  <si>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</si>
  <si>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</si>
  <si>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</si>
  <si>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</si>
  <si>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</si>
  <si>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</si>
  <si>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</si>
  <si>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</si>
  <si>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</si>
  <si>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</si>
  <si>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</si>
  <si>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</si>
  <si>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</si>
  <si>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</si>
  <si>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</si>
  <si>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</si>
  <si>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</si>
  <si>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</si>
  <si>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</si>
  <si>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</si>
  <si>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</si>
  <si>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</si>
  <si>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</si>
  <si>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</si>
  <si>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</si>
  <si>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</si>
  <si>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</si>
  <si>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</si>
  <si>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</si>
  <si>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</si>
  <si>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</si>
  <si>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</si>
  <si>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</si>
  <si>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</si>
  <si>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</si>
  <si>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</si>
  <si>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</si>
  <si>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</si>
  <si>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</si>
  <si>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</si>
  <si>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</si>
  <si>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</si>
  <si>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</si>
  <si>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</si>
  <si>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</si>
  <si>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</si>
  <si>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</si>
  <si>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</si>
  <si>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</si>
  <si>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</si>
  <si>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</si>
  <si>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</si>
  <si>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</si>
  <si>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</si>
  <si>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</si>
  <si>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</si>
  <si>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</si>
  <si>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</si>
  <si>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</si>
  <si>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</si>
  <si>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</si>
  <si>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</si>
  <si>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</si>
  <si>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</si>
  <si>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</si>
  <si>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</si>
  <si>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</si>
  <si>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</si>
  <si>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</si>
  <si>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</si>
  <si>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</si>
  <si>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</si>
  <si>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</si>
  <si>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</si>
  <si>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</si>
  <si>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</si>
  <si>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</si>
  <si>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</si>
  <si>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</si>
  <si>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</si>
  <si>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</si>
  <si>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</si>
  <si>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</si>
  <si>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</si>
  <si>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</si>
  <si>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</si>
  <si>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</si>
  <si>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</si>
  <si>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</si>
  <si>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</si>
  <si>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</si>
  <si>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</si>
  <si>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</si>
  <si>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</si>
  <si>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</si>
  <si>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</si>
  <si>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</si>
  <si>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</si>
  <si>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</si>
  <si>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</si>
  <si>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</si>
  <si>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</si>
  <si>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</si>
  <si>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</si>
  <si>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</si>
  <si>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</si>
  <si>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</si>
  <si>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</si>
  <si>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</si>
  <si>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</si>
  <si>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</si>
  <si>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</si>
  <si>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</si>
  <si>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</si>
  <si>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</si>
  <si>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</si>
  <si>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</si>
  <si>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</si>
  <si>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</si>
  <si>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</si>
  <si>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</si>
  <si>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</si>
  <si>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</si>
  <si>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</si>
  <si>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</si>
  <si>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</si>
  <si>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</si>
  <si>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</si>
  <si>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</si>
  <si>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</si>
  <si>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</si>
  <si>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</si>
  <si>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</si>
  <si>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</si>
  <si>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</si>
  <si>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</si>
  <si>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</si>
  <si>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</si>
  <si>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</si>
  <si>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</si>
  <si>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</si>
  <si>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</si>
  <si>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</si>
  <si>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</si>
  <si>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</si>
  <si>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</si>
  <si>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</si>
  <si>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</si>
  <si>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</si>
  <si>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</si>
  <si>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</si>
  <si>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</si>
  <si>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</si>
  <si>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</si>
  <si>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</si>
  <si>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</si>
  <si>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</si>
  <si>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</si>
  <si>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</si>
  <si>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</si>
  <si>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</si>
  <si>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</si>
  <si>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</si>
  <si>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</si>
  <si>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</si>
  <si>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</si>
  <si>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</si>
  <si>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</si>
  <si>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</si>
  <si>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</si>
  <si>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</si>
  <si>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</si>
  <si>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</si>
  <si>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</si>
  <si>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</si>
  <si>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</si>
  <si>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</si>
  <si>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</si>
  <si>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</si>
  <si>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</si>
  <si>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</si>
  <si>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</si>
  <si>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</si>
  <si>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</si>
  <si>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</si>
  <si>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</si>
  <si>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</si>
  <si>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</si>
  <si>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</si>
  <si>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</si>
  <si>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</si>
  <si>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</si>
  <si>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</si>
  <si>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</si>
  <si>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</si>
  <si>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</si>
  <si>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</si>
  <si>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</si>
  <si>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</si>
  <si>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</si>
  <si>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</si>
  <si>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</si>
  <si>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</si>
  <si>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</si>
  <si>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</si>
  <si>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</si>
  <si>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</si>
  <si>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</si>
  <si>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</si>
  <si>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</si>
  <si>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</si>
  <si>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</si>
  <si>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</si>
  <si>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</si>
  <si>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</si>
  <si>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</si>
  <si>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</si>
  <si>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</si>
  <si>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</si>
  <si>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</si>
  <si>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</si>
  <si>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</si>
  <si>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</si>
  <si>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</si>
  <si>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</si>
  <si>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</si>
  <si>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</si>
  <si>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</si>
  <si>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</si>
  <si>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</si>
  <si>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</si>
  <si>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</si>
  <si>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</si>
  <si>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</si>
  <si>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</si>
  <si>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</si>
  <si>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</si>
  <si>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</si>
  <si>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</si>
  <si>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</si>
  <si>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</si>
  <si>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</si>
  <si>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</si>
  <si>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</si>
  <si>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</si>
  <si>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</si>
  <si>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</si>
  <si>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</si>
  <si>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</si>
  <si>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</si>
  <si>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</si>
  <si>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</si>
  <si>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</si>
  <si>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</si>
  <si>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</si>
  <si>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</si>
  <si>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</si>
  <si>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</si>
  <si>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</si>
  <si>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</si>
  <si>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</si>
  <si>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</si>
  <si>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</si>
  <si>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</si>
  <si>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</si>
  <si>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</si>
  <si>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</si>
  <si>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</si>
  <si>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</si>
  <si>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</si>
  <si>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</si>
  <si>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</si>
  <si>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</si>
  <si>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</si>
  <si>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</si>
  <si>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</si>
  <si>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</si>
  <si>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</si>
  <si>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</si>
  <si>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</si>
  <si>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</si>
  <si>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</si>
  <si>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</si>
  <si>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</si>
  <si>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</si>
  <si>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</si>
  <si>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</si>
  <si>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</si>
  <si>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</si>
  <si>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</si>
  <si>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</si>
  <si>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</si>
  <si>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</si>
  <si>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</si>
  <si>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</si>
  <si>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</si>
  <si>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</si>
  <si>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</si>
  <si>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</si>
  <si>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</si>
  <si>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</si>
  <si>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</si>
  <si>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</si>
  <si>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</si>
  <si>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</si>
  <si>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</si>
  <si>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</si>
  <si>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</si>
  <si>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</si>
  <si>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</si>
  <si>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</si>
  <si>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</si>
  <si>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</si>
  <si>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</si>
  <si>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</si>
  <si>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</si>
  <si>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</si>
  <si>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</si>
  <si>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</si>
  <si>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</si>
  <si>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</si>
  <si>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</si>
  <si>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</si>
  <si>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</si>
  <si>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</si>
  <si>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</si>
  <si>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</si>
  <si>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</si>
  <si>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</si>
  <si>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</si>
  <si>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</si>
  <si>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</si>
  <si>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</si>
  <si>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</si>
  <si>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</si>
  <si>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</si>
  <si>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</si>
  <si>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</si>
  <si>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</si>
  <si>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</si>
  <si>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</si>
  <si>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</si>
  <si>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</si>
  <si>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</si>
  <si>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</si>
  <si>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</si>
  <si>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</si>
  <si>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</si>
  <si>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</si>
  <si>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</si>
  <si>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</si>
  <si>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</si>
  <si>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</si>
  <si>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</si>
  <si>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</si>
  <si>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</si>
  <si>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</si>
  <si>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</si>
  <si>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</si>
  <si>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</si>
  <si>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</si>
  <si>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</si>
  <si>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</si>
  <si>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</si>
  <si>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</si>
  <si>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</si>
  <si>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</si>
  <si>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</si>
  <si>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</si>
  <si>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</si>
  <si>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</si>
  <si>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</si>
  <si>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</si>
  <si>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</si>
  <si>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</si>
  <si>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</si>
  <si>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</si>
  <si>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</si>
  <si>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</si>
  <si>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</si>
  <si>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</si>
  <si>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</si>
  <si>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</si>
  <si>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</si>
  <si>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</si>
  <si>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</si>
  <si>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</si>
  <si>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</si>
  <si>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</si>
  <si>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</si>
  <si>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</si>
  <si>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</si>
  <si>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</si>
  <si>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</si>
  <si>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</si>
  <si>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</si>
  <si>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</si>
  <si>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</si>
  <si>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</si>
  <si>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</si>
  <si>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</si>
  <si>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</si>
  <si>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</si>
  <si>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</si>
  <si>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</si>
  <si>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</si>
  <si>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</si>
  <si>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</si>
  <si>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</si>
  <si>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</si>
  <si>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</si>
  <si>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</si>
  <si>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</si>
  <si>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</si>
  <si>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</si>
  <si>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</si>
  <si>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</si>
  <si>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</si>
  <si>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</si>
  <si>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</si>
  <si>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</si>
  <si>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</si>
  <si>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</si>
  <si>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</si>
  <si>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</si>
  <si>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</si>
  <si>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</si>
  <si>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</si>
  <si>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</si>
  <si>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</si>
  <si>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</si>
  <si>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</si>
  <si>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</si>
  <si>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</si>
  <si>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</si>
  <si>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</si>
  <si>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</si>
  <si>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</si>
  <si>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</si>
  <si>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</si>
  <si>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</si>
  <si>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</si>
  <si>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</si>
  <si>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</si>
  <si>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</si>
  <si>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</si>
  <si>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</si>
  <si>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</si>
  <si>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</si>
  <si>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</si>
  <si>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</si>
  <si>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</si>
  <si>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</si>
  <si>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</si>
  <si>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</si>
  <si>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</si>
  <si>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</si>
  <si>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</si>
  <si>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</si>
  <si>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</si>
  <si>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</si>
  <si>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</si>
  <si>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</si>
  <si>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</si>
  <si>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</si>
  <si>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</si>
  <si>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</si>
  <si>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</si>
  <si>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</si>
  <si>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</si>
  <si>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</si>
  <si>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</si>
  <si>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</si>
  <si>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</si>
  <si>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</si>
  <si>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</si>
  <si>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</si>
  <si>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</si>
  <si>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</si>
  <si>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</si>
  <si>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</si>
  <si>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</si>
  <si>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</si>
  <si>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</si>
  <si>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</si>
  <si>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</si>
  <si>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</si>
  <si>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</si>
  <si>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</si>
  <si>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</si>
  <si>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</si>
  <si>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</si>
  <si>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</si>
  <si>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</si>
  <si>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</si>
  <si>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</si>
  <si>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</si>
  <si>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</si>
  <si>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</si>
  <si>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</si>
  <si>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</si>
  <si>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</si>
  <si>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</si>
  <si>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</si>
  <si>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</si>
  <si>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</si>
  <si>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</si>
  <si>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</si>
  <si>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</si>
  <si>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</si>
  <si>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</si>
  <si>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</si>
  <si>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</si>
  <si>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</si>
  <si>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</si>
  <si>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</si>
  <si>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</si>
  <si>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</si>
  <si>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</si>
  <si>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</si>
  <si>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</si>
  <si>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</si>
  <si>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</si>
  <si>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</si>
  <si>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</si>
  <si>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</si>
  <si>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</si>
  <si>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</si>
  <si>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</si>
  <si>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</si>
  <si>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</si>
  <si>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</si>
  <si>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</si>
  <si>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</si>
  <si>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</si>
  <si>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</si>
  <si>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</si>
  <si>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</si>
  <si>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</si>
  <si>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</si>
  <si>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</si>
  <si>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</si>
  <si>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</si>
  <si>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</si>
  <si>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</si>
  <si>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</si>
  <si>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</si>
  <si>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</si>
  <si>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</si>
  <si>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</si>
  <si>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</si>
  <si>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</si>
  <si>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</si>
  <si>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</si>
  <si>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</si>
  <si>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</si>
  <si>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</si>
  <si>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</si>
  <si>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</si>
  <si>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</si>
  <si>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</si>
  <si>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</si>
  <si>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</si>
  <si>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</si>
  <si>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</si>
  <si>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</si>
  <si>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</si>
  <si>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</si>
  <si>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</si>
  <si>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</si>
  <si>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</si>
  <si>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</si>
  <si>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</si>
  <si>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</si>
  <si>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</si>
  <si>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</si>
  <si>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</si>
  <si>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</si>
  <si>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</si>
  <si>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</si>
  <si>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</si>
  <si>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</si>
  <si>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</si>
  <si>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</si>
  <si>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</si>
  <si>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</si>
  <si>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</si>
  <si>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</si>
  <si>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</si>
  <si>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</si>
  <si>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</si>
  <si>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</si>
  <si>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</si>
  <si>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</si>
  <si>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</si>
  <si>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</si>
  <si>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</si>
  <si>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</si>
  <si>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</si>
  <si>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</si>
  <si>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</si>
  <si>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</si>
  <si>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</si>
  <si>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</si>
  <si>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</si>
  <si>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</si>
  <si>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</si>
  <si>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</si>
  <si>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</si>
  <si>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</si>
  <si>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</si>
  <si>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</si>
  <si>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</si>
  <si>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</si>
  <si>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</si>
  <si>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</si>
  <si>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</si>
  <si>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</si>
  <si>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</si>
  <si>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</si>
  <si>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</si>
  <si>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</si>
  <si>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</si>
  <si>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</si>
  <si>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</si>
  <si>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</si>
  <si>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</si>
  <si>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</si>
  <si>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</si>
  <si>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</si>
  <si>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</si>
  <si>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</si>
  <si>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</si>
  <si>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</si>
  <si>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</si>
  <si>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</si>
  <si>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</si>
  <si>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</si>
  <si>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</si>
  <si>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</si>
  <si>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</si>
  <si>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</si>
  <si>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</si>
  <si>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</si>
  <si>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</si>
  <si>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</si>
  <si>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</si>
  <si>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</si>
  <si>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</si>
  <si>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</si>
  <si>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</si>
  <si>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</si>
  <si>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</si>
  <si>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</si>
  <si>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</si>
  <si>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</si>
  <si>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</si>
  <si>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</si>
  <si>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</si>
  <si>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</si>
  <si>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</si>
  <si>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</si>
  <si>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</si>
  <si>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</si>
  <si>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</si>
  <si>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</si>
  <si>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</si>
  <si>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</si>
  <si>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</si>
  <si>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</si>
  <si>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</si>
  <si>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</si>
  <si>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</si>
  <si>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</si>
  <si>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</si>
  <si>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</si>
  <si>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</si>
  <si>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</si>
  <si>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</si>
  <si>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</si>
  <si>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</si>
  <si>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</si>
  <si>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</si>
  <si>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</si>
  <si>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</si>
  <si>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</si>
  <si>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</si>
  <si>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</si>
  <si>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</si>
  <si>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</si>
  <si>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</si>
  <si>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</si>
  <si>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</si>
  <si>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</si>
  <si>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</si>
  <si>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</si>
  <si>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</si>
  <si>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</si>
  <si>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</si>
  <si>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</si>
  <si>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</si>
  <si>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</si>
  <si>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</si>
  <si>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</si>
  <si>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</si>
  <si>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</si>
  <si>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</si>
  <si>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</si>
  <si>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</si>
  <si>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</si>
  <si>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</si>
  <si>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</si>
  <si>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</si>
  <si>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</si>
  <si>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</si>
  <si>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</si>
  <si>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</si>
  <si>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</si>
  <si>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</si>
  <si>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</si>
  <si>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</si>
  <si>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</si>
  <si>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</si>
  <si>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</si>
  <si>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</si>
  <si>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</si>
  <si>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</si>
  <si>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</si>
  <si>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</si>
  <si>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</si>
  <si>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</si>
  <si>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</si>
  <si>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</si>
  <si>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</si>
  <si>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</si>
  <si>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</si>
  <si>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</si>
  <si>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</si>
  <si>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</si>
  <si>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</si>
  <si>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</si>
  <si>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</si>
  <si>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</si>
  <si>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</si>
  <si>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</si>
  <si>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</si>
  <si>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</si>
  <si>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</si>
  <si>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</si>
  <si>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</si>
  <si>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</si>
  <si>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</si>
  <si>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</si>
  <si>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</si>
  <si>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</si>
  <si>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</si>
  <si>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</si>
  <si>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</si>
  <si>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</si>
  <si>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</si>
  <si>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</si>
  <si>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</si>
  <si>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</si>
  <si>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</si>
  <si>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</si>
  <si>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</si>
  <si>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</si>
  <si>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</si>
  <si>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</si>
  <si>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</si>
  <si>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</si>
  <si>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</si>
  <si>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</si>
  <si>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</si>
  <si>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</si>
  <si>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</si>
  <si>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</si>
  <si>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</si>
  <si>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</si>
  <si>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</si>
  <si>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</si>
  <si>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</si>
  <si>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</si>
  <si>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</si>
  <si>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</si>
  <si>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</si>
  <si>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</si>
  <si>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</si>
  <si>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</si>
  <si>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</si>
  <si>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</si>
  <si>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</si>
  <si>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</si>
  <si>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</si>
  <si>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</si>
  <si>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</si>
  <si>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</si>
  <si>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</si>
  <si>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</si>
  <si>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</si>
  <si>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</si>
  <si>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</si>
  <si>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</si>
  <si>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</si>
  <si>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</si>
  <si>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</si>
  <si>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</si>
  <si>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</si>
  <si>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</si>
  <si>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</si>
  <si>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</si>
  <si>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</si>
  <si>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</si>
  <si>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</si>
  <si>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</si>
  <si>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</si>
  <si>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</si>
  <si>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</si>
  <si>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</si>
  <si>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</si>
  <si>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</si>
  <si>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</si>
  <si>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</si>
  <si>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</si>
  <si>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</si>
  <si>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</si>
  <si>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</si>
  <si>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</si>
  <si>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</si>
  <si>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</si>
  <si>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</si>
  <si>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</si>
  <si>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</si>
  <si>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</si>
  <si>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</si>
  <si>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</si>
  <si>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</si>
  <si>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</si>
  <si>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</si>
  <si>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</si>
  <si>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</si>
  <si>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</si>
  <si>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</si>
  <si>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</si>
  <si>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</si>
  <si>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</si>
  <si>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</si>
  <si>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</si>
  <si>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</si>
  <si>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</si>
  <si>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</si>
  <si>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</si>
  <si>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</si>
  <si>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</si>
  <si>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</si>
  <si>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</si>
  <si>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</si>
  <si>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</si>
  <si>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</si>
  <si>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</si>
  <si>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</si>
  <si>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</si>
  <si>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</si>
  <si>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</si>
  <si>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</si>
  <si>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</si>
  <si>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</si>
  <si>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</si>
  <si>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</si>
  <si>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</si>
  <si>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</si>
  <si>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</si>
  <si>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</si>
  <si>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</si>
  <si>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</si>
  <si>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</si>
  <si>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</si>
  <si>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</si>
  <si>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</si>
  <si>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</si>
  <si>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</si>
  <si>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</si>
  <si>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</si>
  <si>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</si>
  <si>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</si>
  <si>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</si>
  <si>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</si>
  <si>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</si>
  <si>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</si>
  <si>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</si>
  <si>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</si>
  <si>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</si>
  <si>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</si>
  <si>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</si>
  <si>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</si>
  <si>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</si>
  <si>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</si>
  <si>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</si>
  <si>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</si>
  <si>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</si>
  <si>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</si>
  <si>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</si>
  <si>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</si>
  <si>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</si>
  <si>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</si>
  <si>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</si>
  <si>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</si>
  <si>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</si>
  <si>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</si>
  <si>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</si>
  <si>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</si>
  <si>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</si>
  <si>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</si>
  <si>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</si>
  <si>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</si>
  <si>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</si>
  <si>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</si>
  <si>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</si>
  <si>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</si>
  <si>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</si>
  <si>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</si>
  <si>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</si>
  <si>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</si>
  <si>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</si>
  <si>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</si>
  <si>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</si>
  <si>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</si>
  <si>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</si>
  <si>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</si>
  <si>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</si>
  <si>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</si>
  <si>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</si>
  <si>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</si>
  <si>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</si>
  <si>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</si>
  <si>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</si>
  <si>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</si>
  <si>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</si>
  <si>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</si>
  <si>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</si>
  <si>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</si>
  <si>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</si>
  <si>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</si>
  <si>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</si>
  <si>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</si>
  <si>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</si>
  <si>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</si>
  <si>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</si>
  <si>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</si>
  <si>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</si>
  <si>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</si>
  <si>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</si>
  <si>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</si>
  <si>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</si>
  <si>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</si>
  <si>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</si>
  <si>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</si>
  <si>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</si>
  <si>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</si>
  <si>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</si>
  <si>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</si>
  <si>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</si>
  <si>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</si>
  <si>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</si>
  <si>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</si>
  <si>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</si>
  <si>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</si>
  <si>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</si>
  <si>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</si>
  <si>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</si>
  <si>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</si>
  <si>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</si>
  <si>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</si>
  <si>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</si>
  <si>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</si>
  <si>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</si>
  <si>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</si>
  <si>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</si>
  <si>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</si>
  <si>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</si>
  <si>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</si>
  <si>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</si>
  <si>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</si>
  <si>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</si>
  <si>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</si>
  <si>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</si>
  <si>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</si>
  <si>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</si>
  <si>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</si>
  <si>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</si>
  <si>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</si>
  <si>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</si>
  <si>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</si>
  <si>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</si>
  <si>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</si>
  <si>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</si>
  <si>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</si>
  <si>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</si>
  <si>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</si>
  <si>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</si>
  <si>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</si>
  <si>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</si>
  <si>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</si>
  <si>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</si>
  <si>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</si>
  <si>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</si>
  <si>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</si>
  <si>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</si>
  <si>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</si>
  <si>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</si>
  <si>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</si>
  <si>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</si>
  <si>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</si>
  <si>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</si>
  <si>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</si>
  <si>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</si>
  <si>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</si>
  <si>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</si>
  <si>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</si>
  <si>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</si>
  <si>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</si>
  <si>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</si>
  <si>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</si>
  <si>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</si>
  <si>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</si>
  <si>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</si>
  <si>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</si>
  <si>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</si>
  <si>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</si>
  <si>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</si>
  <si>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</si>
  <si>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</si>
  <si>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</si>
  <si>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</si>
  <si>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</si>
  <si>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</si>
  <si>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</si>
  <si>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</si>
  <si>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</si>
  <si>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</si>
  <si>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</si>
  <si>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</si>
  <si>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</si>
  <si>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</si>
  <si>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</si>
  <si>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</si>
  <si>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</si>
  <si>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</si>
  <si>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</si>
  <si>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</si>
  <si>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</si>
  <si>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</si>
  <si>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</si>
  <si>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</si>
  <si>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</si>
  <si>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</si>
  <si>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</si>
  <si>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</si>
  <si>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</si>
  <si>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</si>
  <si>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</si>
  <si>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</si>
  <si>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</si>
  <si>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</si>
  <si>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</si>
  <si>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</si>
  <si>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</si>
  <si>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</si>
  <si>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</si>
  <si>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</si>
  <si>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</si>
  <si>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</si>
  <si>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</si>
  <si>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</si>
  <si>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</si>
  <si>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</si>
  <si>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</si>
  <si>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</si>
  <si>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</si>
  <si>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</si>
  <si>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</si>
  <si>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</si>
  <si>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</si>
  <si>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</si>
  <si>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</si>
  <si>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</si>
  <si>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</si>
  <si>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</si>
  <si>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</si>
  <si>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</si>
  <si>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</si>
  <si>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</si>
  <si>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</si>
  <si>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</si>
  <si>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</si>
  <si>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</si>
  <si>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</si>
  <si>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</si>
  <si>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</si>
  <si>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</si>
  <si>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</si>
  <si>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</si>
  <si>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</si>
  <si>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</si>
  <si>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</si>
  <si>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</si>
  <si>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</si>
  <si>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</si>
  <si>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</si>
  <si>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</si>
  <si>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</si>
  <si>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</si>
  <si>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</si>
  <si>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</si>
  <si>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</si>
  <si>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</si>
  <si>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</si>
  <si>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</si>
  <si>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</si>
  <si>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</si>
  <si>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</si>
  <si>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</si>
  <si>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</si>
  <si>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</si>
  <si>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</si>
  <si>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</si>
  <si>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</si>
  <si>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</si>
  <si>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</si>
  <si>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</si>
  <si>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</si>
  <si>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</si>
  <si>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</si>
  <si>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</si>
  <si>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</si>
  <si>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</si>
  <si>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</si>
  <si>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</si>
  <si>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</si>
  <si>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</si>
  <si>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</si>
  <si>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</si>
  <si>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</si>
  <si>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</si>
  <si>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</si>
  <si>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</si>
  <si>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</si>
  <si>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</si>
  <si>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</si>
  <si>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</si>
  <si>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</si>
  <si>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</si>
  <si>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</si>
  <si>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</si>
  <si>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</si>
  <si>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</si>
  <si>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</si>
  <si>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</si>
  <si>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</si>
  <si>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</si>
  <si>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</si>
  <si>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</si>
  <si>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</si>
  <si>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</si>
  <si>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</si>
  <si>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</si>
  <si>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</si>
  <si>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</si>
  <si>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</si>
  <si>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</si>
  <si>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</si>
  <si>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</si>
  <si>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</si>
  <si>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</si>
  <si>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</si>
  <si>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</si>
  <si>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</si>
  <si>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</si>
  <si>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</si>
  <si>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</si>
  <si>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</si>
  <si>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</si>
  <si>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</si>
  <si>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</si>
  <si>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</si>
  <si>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</si>
  <si>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</si>
  <si>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</si>
  <si>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</si>
  <si>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</si>
  <si>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</si>
  <si>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</si>
  <si>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</si>
  <si>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</si>
  <si>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</si>
  <si>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</si>
  <si>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</si>
  <si>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</si>
  <si>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</si>
  <si>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</si>
  <si>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</si>
  <si>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</si>
  <si>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</si>
  <si>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</si>
  <si>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</si>
  <si>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</si>
  <si>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</si>
  <si>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</si>
  <si>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</si>
  <si>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</si>
  <si>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</si>
  <si>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</si>
  <si>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</si>
  <si>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</si>
  <si>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</si>
  <si>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</si>
  <si>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</si>
  <si>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</si>
  <si>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</si>
  <si>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</si>
  <si>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</si>
  <si>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</si>
  <si>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</si>
  <si>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</si>
  <si>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</si>
  <si>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</si>
  <si>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</si>
  <si>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</si>
  <si>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</si>
  <si>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</si>
  <si>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</si>
  <si>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</si>
  <si>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</si>
  <si>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</si>
  <si>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</si>
  <si>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</si>
  <si>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</si>
  <si>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</si>
  <si>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</si>
  <si>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</si>
  <si>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</si>
  <si>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</si>
  <si>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</si>
  <si>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</si>
  <si>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</si>
  <si>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</si>
  <si>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</si>
  <si>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</si>
  <si>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</si>
  <si>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</si>
  <si>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</si>
  <si>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</si>
  <si>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</si>
  <si>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</si>
  <si>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</si>
  <si>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</si>
  <si>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</si>
  <si>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</si>
  <si>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</si>
  <si>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</si>
  <si>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</si>
  <si>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</si>
  <si>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</si>
  <si>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</si>
  <si>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</si>
  <si>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</si>
  <si>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</si>
  <si>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</si>
  <si>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</si>
  <si>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</si>
  <si>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</si>
  <si>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</si>
  <si>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</si>
  <si>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</si>
  <si>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</si>
  <si>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</si>
  <si>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</si>
  <si>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</si>
  <si>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</si>
  <si>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</si>
  <si>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</si>
  <si>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</si>
  <si>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</si>
  <si>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</si>
  <si>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</si>
  <si>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</si>
  <si>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</si>
  <si>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</si>
  <si>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</si>
  <si>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</si>
  <si>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</si>
  <si>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</si>
  <si>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</si>
  <si>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</si>
  <si>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</si>
  <si>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</si>
  <si>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</si>
  <si>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</si>
  <si>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</si>
  <si>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</si>
  <si>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</si>
  <si>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</si>
  <si>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</si>
  <si>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</si>
  <si>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</si>
  <si>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</si>
  <si>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</si>
  <si>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</si>
  <si>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</si>
  <si>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</si>
  <si>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</si>
  <si>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</si>
  <si>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</si>
  <si>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</si>
  <si>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</si>
  <si>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</si>
  <si>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</si>
  <si>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</si>
  <si>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</si>
  <si>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</si>
  <si>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</si>
  <si>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</si>
  <si>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</si>
  <si>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</si>
  <si>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</si>
  <si>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</si>
  <si>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</si>
  <si>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</si>
  <si>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</si>
  <si>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</si>
  <si>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</si>
  <si>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</si>
  <si>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</si>
  <si>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</si>
  <si>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</si>
  <si>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</si>
  <si>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</si>
  <si>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</si>
  <si>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</si>
  <si>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</si>
  <si>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</si>
  <si>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</si>
  <si>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</si>
  <si>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</si>
  <si>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</si>
  <si>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</si>
  <si>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</si>
  <si>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</si>
  <si>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</si>
  <si>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</si>
  <si>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</si>
  <si>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</si>
  <si>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</si>
  <si>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</si>
  <si>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</si>
  <si>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</si>
  <si>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</si>
  <si>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</si>
  <si>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</si>
  <si>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</si>
  <si>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</si>
  <si>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</si>
  <si>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</si>
  <si>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</si>
  <si>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</si>
  <si>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</si>
  <si>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</si>
  <si>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</si>
  <si>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</si>
  <si>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</si>
  <si>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</si>
  <si>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</si>
  <si>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</si>
  <si>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</si>
  <si>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</si>
  <si>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</si>
  <si>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</si>
  <si>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</si>
  <si>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</si>
  <si>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</si>
  <si>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</si>
  <si>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</si>
  <si>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</si>
  <si>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</si>
  <si>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</si>
  <si>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</si>
  <si>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</si>
  <si>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</si>
  <si>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</si>
  <si>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</si>
  <si>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</si>
  <si>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</si>
  <si>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</si>
  <si>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</si>
  <si>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</si>
  <si>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</si>
  <si>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</si>
  <si>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</si>
  <si>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</si>
  <si>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</si>
  <si>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</si>
  <si>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</si>
  <si>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</si>
  <si>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</si>
  <si>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</si>
  <si>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</si>
  <si>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</si>
  <si>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</si>
  <si>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</si>
  <si>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</si>
  <si>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</si>
  <si>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</si>
  <si>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</si>
  <si>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</si>
  <si>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</si>
  <si>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</si>
  <si>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</si>
  <si>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</si>
  <si>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</si>
  <si>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</si>
  <si>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</si>
  <si>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</si>
  <si>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</si>
  <si>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</si>
  <si>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</si>
  <si>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</si>
  <si>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</si>
  <si>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</si>
  <si>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</si>
  <si>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</si>
  <si>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</si>
  <si>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</si>
  <si>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</si>
  <si>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</si>
  <si>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</si>
  <si>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</si>
  <si>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</si>
  <si>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</si>
  <si>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</si>
  <si>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</si>
  <si>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</si>
  <si>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</si>
  <si>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</si>
  <si>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</si>
  <si>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</si>
  <si>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</si>
  <si>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</si>
  <si>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</si>
  <si>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</si>
  <si>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</si>
  <si>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</si>
  <si>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</si>
  <si>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</si>
  <si>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</si>
  <si>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</si>
  <si>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</si>
  <si>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</si>
  <si>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</si>
  <si>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</si>
  <si>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</si>
  <si>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</si>
  <si>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</si>
  <si>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</si>
  <si>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</si>
  <si>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</si>
  <si>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</si>
  <si>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</si>
  <si>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</si>
  <si>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</si>
  <si>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</si>
  <si>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</si>
  <si>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</si>
  <si>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</si>
  <si>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</si>
  <si>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</si>
  <si>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</si>
  <si>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</si>
  <si>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</si>
  <si>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</si>
  <si>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</si>
  <si>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</si>
  <si>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</si>
  <si>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</si>
  <si>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</si>
  <si>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</si>
  <si>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</si>
  <si>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</si>
  <si>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</si>
  <si>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</si>
  <si>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</si>
  <si>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</si>
  <si>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</si>
  <si>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</si>
  <si>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</si>
  <si>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</si>
  <si>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</si>
  <si>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</si>
  <si>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</si>
  <si>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</si>
  <si>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</si>
  <si>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</si>
  <si>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</si>
  <si>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</si>
  <si>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</si>
  <si>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</si>
  <si>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</si>
  <si>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</si>
  <si>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</si>
  <si>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</si>
  <si>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</si>
  <si>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</si>
  <si>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</si>
  <si>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</si>
  <si>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</si>
  <si>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</si>
  <si>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</si>
  <si>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</si>
  <si>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</si>
  <si>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</si>
  <si>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</si>
  <si>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</si>
  <si>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</si>
  <si>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</si>
  <si>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</si>
  <si>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</si>
  <si>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</si>
  <si>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</si>
  <si>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</si>
  <si>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</si>
  <si>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</si>
  <si>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</si>
  <si>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</si>
  <si>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</si>
  <si>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</si>
  <si>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</si>
  <si>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</si>
  <si>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</si>
  <si>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</si>
  <si>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</si>
  <si>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</si>
  <si>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</si>
  <si>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</si>
  <si>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</si>
  <si>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</si>
  <si>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</si>
  <si>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</si>
  <si>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</si>
  <si>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</si>
  <si>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</si>
  <si>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</si>
  <si>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</si>
  <si>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</si>
  <si>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</si>
  <si>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</si>
  <si>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</si>
  <si>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</si>
  <si>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</si>
  <si>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</si>
  <si>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</si>
  <si>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</si>
  <si>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</si>
  <si>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</si>
  <si>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</si>
  <si>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</si>
  <si>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</si>
  <si>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</si>
  <si>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</si>
  <si>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</si>
  <si>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</si>
  <si>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</si>
  <si>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</si>
  <si>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</si>
  <si>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</si>
  <si>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</si>
  <si>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</si>
  <si>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</si>
  <si>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</si>
  <si>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</si>
  <si>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</si>
  <si>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</si>
  <si>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</si>
  <si>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</si>
  <si>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</si>
  <si>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</si>
  <si>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</si>
  <si>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</si>
  <si>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</si>
  <si>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</si>
  <si>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</si>
  <si>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</si>
  <si>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</si>
  <si>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</si>
  <si>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</si>
  <si>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</si>
  <si>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</si>
  <si>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</si>
  <si>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</si>
  <si>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</si>
  <si>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</si>
  <si>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</si>
  <si>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</si>
  <si>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</si>
  <si>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</si>
  <si>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</si>
  <si>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</si>
  <si>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</si>
  <si>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</si>
  <si>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</si>
  <si>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</si>
  <si>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</si>
  <si>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</si>
  <si>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</si>
  <si>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</si>
  <si>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</si>
  <si>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</si>
  <si>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</si>
  <si>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</si>
  <si>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</si>
  <si>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</si>
  <si>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</si>
  <si>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</si>
  <si>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</si>
  <si>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</si>
  <si>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</si>
  <si>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</si>
  <si>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</si>
  <si>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</si>
  <si>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</si>
  <si>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</si>
  <si>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</si>
  <si>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</si>
  <si>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</si>
  <si>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</si>
  <si>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</si>
  <si>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</si>
  <si>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</si>
  <si>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</si>
  <si>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</si>
  <si>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</si>
  <si>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</si>
  <si>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</si>
  <si>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</si>
  <si>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</si>
  <si>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</si>
  <si>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</si>
  <si>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</si>
  <si>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</si>
  <si>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</si>
  <si>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</si>
  <si>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</si>
  <si>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</si>
  <si>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</si>
  <si>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</si>
  <si>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</si>
  <si>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</si>
  <si>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</si>
  <si>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</si>
  <si>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</si>
  <si>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</si>
  <si>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</si>
  <si>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</si>
  <si>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</si>
  <si>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</si>
  <si>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</si>
  <si>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</si>
  <si>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</si>
  <si>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</si>
  <si>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</si>
  <si>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</si>
  <si>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</si>
  <si>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</si>
  <si>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</si>
  <si>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</si>
  <si>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</si>
  <si>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</si>
  <si>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</si>
  <si>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</si>
  <si>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</si>
  <si>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</si>
  <si>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</si>
  <si>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</si>
  <si>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</si>
  <si>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</si>
  <si>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</si>
  <si>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</si>
  <si>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</si>
  <si>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</si>
  <si>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</si>
  <si>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</si>
  <si>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</si>
  <si>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</si>
  <si>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</si>
  <si>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</si>
  <si>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</si>
  <si>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</si>
  <si>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</si>
  <si>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</si>
  <si>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</si>
  <si>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</si>
  <si>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</si>
  <si>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</si>
  <si>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</si>
  <si>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</si>
  <si>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</si>
  <si>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</si>
  <si>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</si>
  <si>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</si>
  <si>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</si>
  <si>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</si>
  <si>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</si>
  <si>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</si>
  <si>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</si>
  <si>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</si>
  <si>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</si>
  <si>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</si>
  <si>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</si>
  <si>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</si>
  <si>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</si>
  <si>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</si>
  <si>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</si>
  <si>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</si>
  <si>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</si>
  <si>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</si>
  <si>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</si>
  <si>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</si>
  <si>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</si>
  <si>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</si>
  <si>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</si>
  <si>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</si>
  <si>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</si>
  <si>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</si>
  <si>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</si>
  <si>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</si>
  <si>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</si>
  <si>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</si>
  <si>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</si>
  <si>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</si>
  <si>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</si>
  <si>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</si>
  <si>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</si>
  <si>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</si>
  <si>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</si>
  <si>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</si>
  <si>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</si>
  <si>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</si>
  <si>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</si>
  <si>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</si>
  <si>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</si>
  <si>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</si>
  <si>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</si>
  <si>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</si>
  <si>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</si>
  <si>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</si>
  <si>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</si>
  <si>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</si>
  <si>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</si>
  <si>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</si>
  <si>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</si>
  <si>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</si>
  <si>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</si>
  <si>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</si>
  <si>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</si>
  <si>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</si>
  <si>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</si>
  <si>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</si>
  <si>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</si>
  <si>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</si>
  <si>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</si>
  <si>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</si>
  <si>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</si>
  <si>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</si>
  <si>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</si>
  <si>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</si>
  <si>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</si>
  <si>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</si>
  <si>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</si>
  <si>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</si>
  <si>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</si>
  <si>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</si>
  <si>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</si>
  <si>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</si>
  <si>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</si>
  <si>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</si>
  <si>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</si>
  <si>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</si>
  <si>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</si>
  <si>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</si>
  <si>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</si>
  <si>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</si>
  <si>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</si>
  <si>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</si>
  <si>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</si>
  <si>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</si>
  <si>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</si>
  <si>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</si>
  <si>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</si>
  <si>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</si>
  <si>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</si>
  <si>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</si>
  <si>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</si>
  <si>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</si>
  <si>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</si>
  <si>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</si>
  <si>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</si>
  <si>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</si>
  <si>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</si>
  <si>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</si>
  <si>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</si>
  <si>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</si>
  <si>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</si>
  <si>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</si>
  <si>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</si>
  <si>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</si>
  <si>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</si>
  <si>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</si>
  <si>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</si>
  <si>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</si>
  <si>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</si>
  <si>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</si>
  <si>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</si>
  <si>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</si>
  <si>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</si>
  <si>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</si>
  <si>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</si>
  <si>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</si>
  <si>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</si>
  <si>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</si>
  <si>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</si>
  <si>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</si>
  <si>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</si>
  <si>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</si>
  <si>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</si>
  <si>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</si>
  <si>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</si>
  <si>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</si>
  <si>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</si>
  <si>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</si>
  <si>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</si>
  <si>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</si>
  <si>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</si>
  <si>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</si>
  <si>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</si>
  <si>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</si>
  <si>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</si>
  <si>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</si>
  <si>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</si>
  <si>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</si>
  <si>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</si>
  <si>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</si>
  <si>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</si>
  <si>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</si>
  <si>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</si>
  <si>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</si>
  <si>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</si>
  <si>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</si>
  <si>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</si>
  <si>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</si>
  <si>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</si>
  <si>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</si>
  <si>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</si>
  <si>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</si>
  <si>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</si>
  <si>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</si>
  <si>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</si>
  <si>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</si>
  <si>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</si>
  <si>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</si>
  <si>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</si>
  <si>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</si>
  <si>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</si>
  <si>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</si>
  <si>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</si>
  <si>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</si>
  <si>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</si>
  <si>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</si>
  <si>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</si>
  <si>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</si>
  <si>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</si>
  <si>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</si>
  <si>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</si>
  <si>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</si>
  <si>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</si>
  <si>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</si>
  <si>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</si>
  <si>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</si>
  <si>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</si>
  <si>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</si>
  <si>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</si>
  <si>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</si>
  <si>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</si>
  <si>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</si>
  <si>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</si>
  <si>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</si>
  <si>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</si>
  <si>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</si>
  <si>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</si>
  <si>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</si>
  <si>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</si>
  <si>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</si>
  <si>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</si>
  <si>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</si>
  <si>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</si>
  <si>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</si>
  <si>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</si>
  <si>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</si>
  <si>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</si>
  <si>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</si>
  <si>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</si>
  <si>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</si>
  <si>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</si>
  <si>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</si>
  <si>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</si>
  <si>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</si>
  <si>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</si>
  <si>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</si>
  <si>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</si>
  <si>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</si>
  <si>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</si>
  <si>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</si>
  <si>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</si>
  <si>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</si>
  <si>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</si>
  <si>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</si>
  <si>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</si>
  <si>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</si>
  <si>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</si>
  <si>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</si>
  <si>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</si>
  <si>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</si>
  <si>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</si>
  <si>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</si>
  <si>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</si>
  <si>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</si>
  <si>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</si>
  <si>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</si>
  <si>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</si>
  <si>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</si>
  <si>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</si>
  <si>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</si>
  <si>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</si>
  <si>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</si>
  <si>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</si>
  <si>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</si>
  <si>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</si>
  <si>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</si>
  <si>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</si>
  <si>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</si>
  <si>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</si>
  <si>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</si>
  <si>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</si>
  <si>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</si>
  <si>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</si>
  <si>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</si>
  <si>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</si>
  <si>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</si>
  <si>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</si>
  <si>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</si>
  <si>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</si>
  <si>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</si>
  <si>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</si>
  <si>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</si>
  <si>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</si>
  <si>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</si>
  <si>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</si>
  <si>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</si>
  <si>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</si>
  <si>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</si>
  <si>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</si>
  <si>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</si>
  <si>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</si>
  <si>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</si>
  <si>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</si>
  <si>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</si>
  <si>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</si>
  <si>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</si>
  <si>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</si>
  <si>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</si>
  <si>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</si>
  <si>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</si>
  <si>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</si>
  <si>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</si>
  <si>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</si>
  <si>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</si>
  <si>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</si>
  <si>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</si>
  <si>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</si>
  <si>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</si>
  <si>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</si>
  <si>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</si>
  <si>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</si>
  <si>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</si>
  <si>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</si>
  <si>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</si>
  <si>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</si>
  <si>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</si>
  <si>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</si>
  <si>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</si>
  <si>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</si>
  <si>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</si>
  <si>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</si>
  <si>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</si>
  <si>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</si>
  <si>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</si>
  <si>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</si>
  <si>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</si>
  <si>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</si>
  <si>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</si>
  <si>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</si>
  <si>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</si>
  <si>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</si>
  <si>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</si>
  <si>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</si>
  <si>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</si>
  <si>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</si>
  <si>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</si>
  <si>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</si>
  <si>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</si>
  <si>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</si>
  <si>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</si>
  <si>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</si>
  <si>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</si>
  <si>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</si>
  <si>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</si>
  <si>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</si>
  <si>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</si>
  <si>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</si>
  <si>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</si>
  <si>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</si>
  <si>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</si>
  <si>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</si>
  <si>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</si>
  <si>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</si>
  <si>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</si>
  <si>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</si>
  <si>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</si>
  <si>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</si>
  <si>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</si>
  <si>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</si>
  <si>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</si>
  <si>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</si>
  <si>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</si>
  <si>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</si>
  <si>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</si>
  <si>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</si>
  <si>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</si>
  <si>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</si>
  <si>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</si>
  <si>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</si>
  <si>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</si>
  <si>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</si>
  <si>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</si>
  <si>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</si>
  <si>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</si>
  <si>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</si>
  <si>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</si>
  <si>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</si>
  <si>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</si>
  <si>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</si>
  <si>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</si>
  <si>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</si>
  <si>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</si>
  <si>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</si>
  <si>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</si>
  <si>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</si>
  <si>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</si>
  <si>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</si>
  <si>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</si>
  <si>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</si>
  <si>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</si>
  <si>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</si>
  <si>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</si>
  <si>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</si>
  <si>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</si>
  <si>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</si>
  <si>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</si>
  <si>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</si>
  <si>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</si>
  <si>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</si>
  <si>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</si>
  <si>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</si>
  <si>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</si>
  <si>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</si>
  <si>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</si>
  <si>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</si>
  <si>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</si>
  <si>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</si>
  <si>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</si>
  <si>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</si>
  <si>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</si>
  <si>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</si>
  <si>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</si>
  <si>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</si>
  <si>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</si>
  <si>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</si>
  <si>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</si>
  <si>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</si>
  <si>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</si>
  <si>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</si>
  <si>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</si>
  <si>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</si>
  <si>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</si>
  <si>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</si>
  <si>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</si>
  <si>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</si>
  <si>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</si>
  <si>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</si>
  <si>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</si>
  <si>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</si>
  <si>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</si>
  <si>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</si>
  <si>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</si>
  <si>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</si>
  <si>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</si>
  <si>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</si>
  <si>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</si>
  <si>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</si>
  <si>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</si>
  <si>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</si>
  <si>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</si>
  <si>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</si>
  <si>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</si>
  <si>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</si>
  <si>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</si>
  <si>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</si>
  <si>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</si>
  <si>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</si>
  <si>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</si>
  <si>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</si>
  <si>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</si>
  <si>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</si>
  <si>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</si>
  <si>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</si>
  <si>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</si>
  <si>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</si>
  <si>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</si>
  <si>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</si>
  <si>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</si>
  <si>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</si>
  <si>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</si>
  <si>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</si>
  <si>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</si>
  <si>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</si>
  <si>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</si>
  <si>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</si>
  <si>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</si>
  <si>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</si>
  <si>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</si>
  <si>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</si>
  <si>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</si>
  <si>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</si>
  <si>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</si>
  <si>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</si>
  <si>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</si>
  <si>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</si>
  <si>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</si>
  <si>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</si>
  <si>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</si>
  <si>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</si>
  <si>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</si>
  <si>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</si>
  <si>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</si>
  <si>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</si>
  <si>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</si>
  <si>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</si>
  <si>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</si>
  <si>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</si>
  <si>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</si>
  <si>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</si>
  <si>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</si>
  <si>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</si>
  <si>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</si>
  <si>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</si>
  <si>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</si>
  <si>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</si>
  <si>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</si>
  <si>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</si>
  <si>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</si>
  <si>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</si>
  <si>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</si>
  <si>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</si>
  <si>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</si>
  <si>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</si>
  <si>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</si>
  <si>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</si>
  <si>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</si>
  <si>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</si>
  <si>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</si>
  <si>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</si>
  <si>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</si>
  <si>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</si>
  <si>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</si>
  <si>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</si>
  <si>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</si>
  <si>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</si>
  <si>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</si>
  <si>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</si>
  <si>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</si>
  <si>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</si>
  <si>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</si>
  <si>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</si>
  <si>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</si>
  <si>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</si>
  <si>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</si>
  <si>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</si>
  <si>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</si>
  <si>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</si>
  <si>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</si>
  <si>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</si>
  <si>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</si>
  <si>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</si>
  <si>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</si>
  <si>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</si>
  <si>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</si>
  <si>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</si>
  <si>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</si>
  <si>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</si>
  <si>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</si>
  <si>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</si>
  <si>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</si>
  <si>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</si>
  <si>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</si>
  <si>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</si>
  <si>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</si>
  <si>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</si>
  <si>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</si>
  <si>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</si>
  <si>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</si>
  <si>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</si>
  <si>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</si>
  <si>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</si>
  <si>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</si>
  <si>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</si>
  <si>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</si>
  <si>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</si>
  <si>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</si>
  <si>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</si>
  <si>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</si>
  <si>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</si>
  <si>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</si>
  <si>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</si>
  <si>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</si>
  <si>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</si>
  <si>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</si>
  <si>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</si>
  <si>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</si>
  <si>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</si>
  <si>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</si>
  <si>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</si>
  <si>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</si>
  <si>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</si>
  <si>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</si>
  <si>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</si>
  <si>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</si>
  <si>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</si>
  <si>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</si>
  <si>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</si>
  <si>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</si>
  <si>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</si>
  <si>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</si>
  <si>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</si>
  <si>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</si>
  <si>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</si>
  <si>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</si>
  <si>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</si>
  <si>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</si>
  <si>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</si>
  <si>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</si>
  <si>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</si>
  <si>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</si>
  <si>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</si>
  <si>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</si>
  <si>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</si>
  <si>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</si>
  <si>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</si>
  <si>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</si>
  <si>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</si>
  <si>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</si>
  <si>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</si>
  <si>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</si>
  <si>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</si>
  <si>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</si>
  <si>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</si>
  <si>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</si>
  <si>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</si>
  <si>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</si>
  <si>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</si>
  <si>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</si>
  <si>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</si>
  <si>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</si>
  <si>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</si>
  <si>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</si>
  <si>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</si>
  <si>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</si>
  <si>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</si>
  <si>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</si>
  <si>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</si>
  <si>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</si>
  <si>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</si>
  <si>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</si>
  <si>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</si>
  <si>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</si>
  <si>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</si>
  <si>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</si>
  <si>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</si>
  <si>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</si>
  <si>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</si>
  <si>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</si>
  <si>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</si>
  <si>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</si>
  <si>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</si>
  <si>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</si>
  <si>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</si>
  <si>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</si>
  <si>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</si>
  <si>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</si>
  <si>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</si>
  <si>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</si>
  <si>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</si>
  <si>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</si>
  <si>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</si>
  <si>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</si>
  <si>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</si>
  <si>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</si>
  <si>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</si>
  <si>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</si>
  <si>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</si>
  <si>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</si>
  <si>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</si>
  <si>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</si>
  <si>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</si>
  <si>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</si>
  <si>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</si>
  <si>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</si>
  <si>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</si>
  <si>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</si>
  <si>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</si>
  <si>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</si>
  <si>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</si>
  <si>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</si>
  <si>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</si>
  <si>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</si>
  <si>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</si>
  <si>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</si>
  <si>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</si>
  <si>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</si>
  <si>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</si>
  <si>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</si>
  <si>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</si>
  <si>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</si>
  <si>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</si>
  <si>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</si>
  <si>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</si>
  <si>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</si>
  <si>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</si>
  <si>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</si>
  <si>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</si>
  <si>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</si>
  <si>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</si>
  <si>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</si>
  <si>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</si>
  <si>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</si>
  <si>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</si>
  <si>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</si>
  <si>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</si>
  <si>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</si>
  <si>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</si>
  <si>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</si>
  <si>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</si>
  <si>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</si>
  <si>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</si>
  <si>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</si>
  <si>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</si>
  <si>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</si>
  <si>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</si>
  <si>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</si>
  <si>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</si>
  <si>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</si>
  <si>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</si>
  <si>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</si>
  <si>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</si>
  <si>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</si>
  <si>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</si>
  <si>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</si>
  <si>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</si>
  <si>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</si>
  <si>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</si>
  <si>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</si>
  <si>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</si>
  <si>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</si>
  <si>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</si>
  <si>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</si>
  <si>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</si>
  <si>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</si>
  <si>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</si>
  <si>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</si>
  <si>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</si>
  <si>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</si>
  <si>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</si>
  <si>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</si>
  <si>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</si>
  <si>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</si>
  <si>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</si>
  <si>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</si>
  <si>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</si>
  <si>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</si>
  <si>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</si>
  <si>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</si>
  <si>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</si>
  <si>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</si>
  <si>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</si>
  <si>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</si>
  <si>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</si>
  <si>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</si>
  <si>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</si>
  <si>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</si>
  <si>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</si>
  <si>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</si>
  <si>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</si>
  <si>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</si>
  <si>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</si>
  <si>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</si>
  <si>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</si>
  <si>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</si>
  <si>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</si>
  <si>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</si>
  <si>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</si>
  <si>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</si>
  <si>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</si>
  <si>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</si>
  <si>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</si>
  <si>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</si>
  <si>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</si>
  <si>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</si>
  <si>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</si>
  <si>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</si>
  <si>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</si>
  <si>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</si>
  <si>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</si>
  <si>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</si>
  <si>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</si>
  <si>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</si>
  <si>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</si>
  <si>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</si>
  <si>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</si>
  <si>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</si>
  <si>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</si>
  <si>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</si>
  <si>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</si>
  <si>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</si>
  <si>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</si>
  <si>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</si>
  <si>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</si>
  <si>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</si>
  <si>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</si>
  <si>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</si>
  <si>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</si>
  <si>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</si>
  <si>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</si>
  <si>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</si>
  <si>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</si>
  <si>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</si>
  <si>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</si>
  <si>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</si>
  <si>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</si>
  <si>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</si>
  <si>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</si>
  <si>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</si>
  <si>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</si>
  <si>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</si>
  <si>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</si>
  <si>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</si>
  <si>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</si>
  <si>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</si>
  <si>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</si>
  <si>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</si>
  <si>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</si>
  <si>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</si>
  <si>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</si>
  <si>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</si>
  <si>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</si>
  <si>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</si>
  <si>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</si>
  <si>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</si>
  <si>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</si>
  <si>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</si>
  <si>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</si>
  <si>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</si>
  <si>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</si>
  <si>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</si>
  <si>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</si>
  <si>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</si>
  <si>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</si>
  <si>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</si>
  <si>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</si>
  <si>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</si>
  <si>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</si>
  <si>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</si>
  <si>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</si>
  <si>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</si>
  <si>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</si>
  <si>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</si>
  <si>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</si>
  <si>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</si>
  <si>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</si>
  <si>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</si>
  <si>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</si>
  <si>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</si>
  <si>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</si>
  <si>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</si>
  <si>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</si>
  <si>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</si>
  <si>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</si>
  <si>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</si>
  <si>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</si>
  <si>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</si>
  <si>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</si>
  <si>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</si>
  <si>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</si>
  <si>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</si>
  <si>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</si>
  <si>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</si>
  <si>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</si>
  <si>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</si>
  <si>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</si>
  <si>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</si>
  <si>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</si>
  <si>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</si>
  <si>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</si>
  <si>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</si>
  <si>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</si>
  <si>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</si>
  <si>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</si>
  <si>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</si>
  <si>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</si>
  <si>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</si>
  <si>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</si>
  <si>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</si>
  <si>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</si>
  <si>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</si>
  <si>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</si>
  <si>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</si>
  <si>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</si>
  <si>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</si>
  <si>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</si>
  <si>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</si>
  <si>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</si>
  <si>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</si>
  <si>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</si>
  <si>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</si>
  <si>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</si>
  <si>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</si>
  <si>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</si>
  <si>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</si>
  <si>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</si>
  <si>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</si>
  <si>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</si>
  <si>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</si>
  <si>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</si>
  <si>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</si>
  <si>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</si>
  <si>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</si>
  <si>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</si>
  <si>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</si>
  <si>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</si>
  <si>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</si>
  <si>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</si>
  <si>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</si>
  <si>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</si>
  <si>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</si>
  <si>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</si>
  <si>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</si>
  <si>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</si>
  <si>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</si>
  <si>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</si>
  <si>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</si>
  <si>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</si>
  <si>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</si>
  <si>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</si>
  <si>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</si>
  <si>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</si>
  <si>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</si>
  <si>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</si>
  <si>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</si>
  <si>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</si>
  <si>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</si>
  <si>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</si>
  <si>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</si>
  <si>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</si>
  <si>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</si>
  <si>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</si>
  <si>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</si>
  <si>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</si>
  <si>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</si>
  <si>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</si>
  <si>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</si>
  <si>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</si>
  <si>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</si>
  <si>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</si>
  <si>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</si>
  <si>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</si>
  <si>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</si>
  <si>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</si>
  <si>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</si>
  <si>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</si>
  <si>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</si>
  <si>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</si>
  <si>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</si>
  <si>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</si>
  <si>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</si>
  <si>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</si>
  <si>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</si>
  <si>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</si>
  <si>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</si>
  <si>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</si>
  <si>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</si>
  <si>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</si>
  <si>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</si>
  <si>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</si>
  <si>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</si>
  <si>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</si>
  <si>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</si>
  <si>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</si>
  <si>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</si>
  <si>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</si>
  <si>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</si>
  <si>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</si>
  <si>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</si>
  <si>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</si>
  <si>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</si>
  <si>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</si>
  <si>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</si>
  <si>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</si>
  <si>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</si>
  <si>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</si>
  <si>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</si>
  <si>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</si>
  <si>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</si>
  <si>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</si>
  <si>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</si>
  <si>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</si>
  <si>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</si>
  <si>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</si>
  <si>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</si>
  <si>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</si>
  <si>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</si>
  <si>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</si>
  <si>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</si>
  <si>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</si>
  <si>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</si>
  <si>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</si>
  <si>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</si>
  <si>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</si>
  <si>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</si>
  <si>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</si>
  <si>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</si>
  <si>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</si>
  <si>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</si>
  <si>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</si>
  <si>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</si>
  <si>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</si>
  <si>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</si>
  <si>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</si>
  <si>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</si>
  <si>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</si>
  <si>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</si>
  <si>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</si>
  <si>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</si>
  <si>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</si>
  <si>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</si>
  <si>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</si>
  <si>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</si>
  <si>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</si>
  <si>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</si>
  <si>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</si>
  <si>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</si>
  <si>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</si>
  <si>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</si>
  <si>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</si>
  <si>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</si>
  <si>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</si>
  <si>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</si>
  <si>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</si>
  <si>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</si>
  <si>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</si>
  <si>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</si>
  <si>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</si>
  <si>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</si>
  <si>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</si>
  <si>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</si>
  <si>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</si>
  <si>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</si>
  <si>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</si>
  <si>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</si>
  <si>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</si>
  <si>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</si>
  <si>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</si>
  <si>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</si>
  <si>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</si>
  <si>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</si>
  <si>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</si>
  <si>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</si>
  <si>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</si>
  <si>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</si>
  <si>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</si>
  <si>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</si>
  <si>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</si>
  <si>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</si>
  <si>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</si>
  <si>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</si>
  <si>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</si>
  <si>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</si>
  <si>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</si>
  <si>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</si>
  <si>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</si>
  <si>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</si>
  <si>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</si>
  <si>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</si>
  <si>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</si>
  <si>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</si>
  <si>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</si>
  <si>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</si>
  <si>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</si>
  <si>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</si>
  <si>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</si>
  <si>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</si>
  <si>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</si>
  <si>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</si>
  <si>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</si>
  <si>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</si>
  <si>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</si>
  <si>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</si>
  <si>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</si>
  <si>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</si>
  <si>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</si>
  <si>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</si>
  <si>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</si>
  <si>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</si>
  <si>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</si>
  <si>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</si>
  <si>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</si>
  <si>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</si>
  <si>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</si>
  <si>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</si>
  <si>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</si>
  <si>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</si>
  <si>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</si>
  <si>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</si>
  <si>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</si>
  <si>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</si>
  <si>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</si>
  <si>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</si>
  <si>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</si>
  <si>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</si>
  <si>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</si>
  <si>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</si>
  <si>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</si>
  <si>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</si>
  <si>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</si>
  <si>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</si>
  <si>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</si>
  <si>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</si>
  <si>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</si>
  <si>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</si>
  <si>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</si>
  <si>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</si>
  <si>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</si>
  <si>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</si>
  <si>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</si>
  <si>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</si>
  <si>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</si>
  <si>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</si>
  <si>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</si>
  <si>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</si>
  <si>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</si>
  <si>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</si>
  <si>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</si>
  <si>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</si>
  <si>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</si>
  <si>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</si>
  <si>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</si>
  <si>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</si>
  <si>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</si>
  <si>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</si>
  <si>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</si>
  <si>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</si>
  <si>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</si>
  <si>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</si>
  <si>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</si>
  <si>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</si>
  <si>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</si>
  <si>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</si>
  <si>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</si>
  <si>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</si>
  <si>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</si>
  <si>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</si>
  <si>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</si>
  <si>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</si>
  <si>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</si>
  <si>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</si>
  <si>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</si>
  <si>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</si>
  <si>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</si>
  <si>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</si>
  <si>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</si>
  <si>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</si>
  <si>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</si>
  <si>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</si>
  <si>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</si>
  <si>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</si>
  <si>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</si>
  <si>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</si>
  <si>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</si>
  <si>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</si>
  <si>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</si>
  <si>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</si>
  <si>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</si>
  <si>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</si>
  <si>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</si>
  <si>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</si>
  <si>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</si>
  <si>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</si>
  <si>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</si>
  <si>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</si>
  <si>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</si>
  <si>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</si>
  <si>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</si>
  <si>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</si>
  <si>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</si>
  <si>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</si>
  <si>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</si>
  <si>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</si>
  <si>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</si>
  <si>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</si>
  <si>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</si>
  <si>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</si>
  <si>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</si>
  <si>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</si>
  <si>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</si>
  <si>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</si>
  <si>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</si>
  <si>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</si>
  <si>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</si>
  <si>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</si>
  <si>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</si>
  <si>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</si>
  <si>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</si>
  <si>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</si>
  <si>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</si>
  <si>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</si>
  <si>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</si>
  <si>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</si>
  <si>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</si>
  <si>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</si>
  <si>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</si>
  <si>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</si>
  <si>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</si>
  <si>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</si>
  <si>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</si>
  <si>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</si>
  <si>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</si>
  <si>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</si>
  <si>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</si>
  <si>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</si>
  <si>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</si>
  <si>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</si>
  <si>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</si>
  <si>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</si>
  <si>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</si>
  <si>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</si>
  <si>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</si>
  <si>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</si>
  <si>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</si>
  <si>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</si>
  <si>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</si>
  <si>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</si>
  <si>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</si>
  <si>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</si>
  <si>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</si>
  <si>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</si>
  <si>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</si>
  <si>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</si>
  <si>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</si>
  <si>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</si>
  <si>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</si>
  <si>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</si>
  <si>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</si>
  <si>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</si>
  <si>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</si>
  <si>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</si>
  <si>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</si>
  <si>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</si>
  <si>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</si>
  <si>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</si>
  <si>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</si>
  <si>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</si>
  <si>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</si>
  <si>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</si>
  <si>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</si>
  <si>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</si>
  <si>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</si>
  <si>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</si>
  <si>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</si>
  <si>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</si>
  <si>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</si>
  <si>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</si>
  <si>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</si>
  <si>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</si>
  <si>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</si>
  <si>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</si>
  <si>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</si>
  <si>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</si>
  <si>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</si>
  <si>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</si>
  <si>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</si>
  <si>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</si>
  <si>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</si>
  <si>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</si>
  <si>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</si>
  <si>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</si>
  <si>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</si>
  <si>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</si>
  <si>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</si>
  <si>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</si>
  <si>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</si>
  <si>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</si>
  <si>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</si>
  <si>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</si>
  <si>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</si>
  <si>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</si>
  <si>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</si>
  <si>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</si>
  <si>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</si>
  <si>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</si>
  <si>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</si>
  <si>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</si>
  <si>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</si>
  <si>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</si>
  <si>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</si>
  <si>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</si>
  <si>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</si>
  <si>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</si>
  <si>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</si>
  <si>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</si>
  <si>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</si>
  <si>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</si>
  <si>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</si>
  <si>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</si>
  <si>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</si>
  <si>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</si>
  <si>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</si>
  <si>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</si>
  <si>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</si>
  <si>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</si>
  <si>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</si>
  <si>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</si>
  <si>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</si>
  <si>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</si>
  <si>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</si>
  <si>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</si>
  <si>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</si>
  <si>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</si>
  <si>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</si>
  <si>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</si>
  <si>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</si>
  <si>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</si>
  <si>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</si>
  <si>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</si>
  <si>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</si>
  <si>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</si>
  <si>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</si>
  <si>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</si>
  <si>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</si>
  <si>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</si>
  <si>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</si>
  <si>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</si>
  <si>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</si>
  <si>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</si>
  <si>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</si>
  <si>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</si>
  <si>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</si>
  <si>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</si>
  <si>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</si>
  <si>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</si>
  <si>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</si>
  <si>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</si>
  <si>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</si>
  <si>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</si>
  <si>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</si>
  <si>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</si>
  <si>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</si>
  <si>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</si>
  <si>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</si>
  <si>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</si>
  <si>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</si>
  <si>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</si>
  <si>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</si>
  <si>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</si>
  <si>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</si>
  <si>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</si>
  <si>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</si>
  <si>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</si>
  <si>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</si>
  <si>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</si>
  <si>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</si>
  <si>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</si>
  <si>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</si>
  <si>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</si>
  <si>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</si>
  <si>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</si>
  <si>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</si>
  <si>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</si>
  <si>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</si>
  <si>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</si>
  <si>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</si>
  <si>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</si>
  <si>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</si>
  <si>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</si>
  <si>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</si>
  <si>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</si>
  <si>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</si>
  <si>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</si>
  <si>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</si>
  <si>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</si>
  <si>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</si>
  <si>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</si>
  <si>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</si>
  <si>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</si>
  <si>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</si>
  <si>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</si>
  <si>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</si>
  <si>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</si>
  <si>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</si>
  <si>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</si>
  <si>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</si>
  <si>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</si>
  <si>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</si>
  <si>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</si>
  <si>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</si>
  <si>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</si>
  <si>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</si>
  <si>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</si>
  <si>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</si>
  <si>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</si>
  <si>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</si>
  <si>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</si>
  <si>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</si>
  <si>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</si>
  <si>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</si>
  <si>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</si>
  <si>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</si>
  <si>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</si>
  <si>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</si>
  <si>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</si>
  <si>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</si>
  <si>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</si>
  <si>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</si>
  <si>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</si>
  <si>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</si>
  <si>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</si>
  <si>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</si>
  <si>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</si>
  <si>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</si>
  <si>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</si>
  <si>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</si>
  <si>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</si>
  <si>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</si>
  <si>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</si>
  <si>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</si>
  <si>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</si>
  <si>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</si>
  <si>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</si>
  <si>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</si>
  <si>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</si>
  <si>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</si>
  <si>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</si>
  <si>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</si>
  <si>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</si>
  <si>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</si>
  <si>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</si>
  <si>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</si>
  <si>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</si>
  <si>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</si>
  <si>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</si>
  <si>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</si>
  <si>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</si>
  <si>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</si>
  <si>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</si>
  <si>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</si>
  <si>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</si>
  <si>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</si>
  <si>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</si>
  <si>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</si>
  <si>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</si>
  <si>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</si>
  <si>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</si>
  <si>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</si>
  <si>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</si>
  <si>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</si>
  <si>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</si>
  <si>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</si>
  <si>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</si>
  <si>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</si>
  <si>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</si>
  <si>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</si>
  <si>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</si>
  <si>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</si>
  <si>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</si>
  <si>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</si>
  <si>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</si>
  <si>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</si>
  <si>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</si>
  <si>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</si>
  <si>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</si>
  <si>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</si>
  <si>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</si>
  <si>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</si>
  <si>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</si>
  <si>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</si>
  <si>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</si>
  <si>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</si>
  <si>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</si>
  <si>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</si>
  <si>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</si>
  <si>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</si>
  <si>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</si>
  <si>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</si>
  <si>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</si>
  <si>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</si>
  <si>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</si>
  <si>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</si>
  <si>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</si>
  <si>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</si>
  <si>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</si>
  <si>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</si>
  <si>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</si>
  <si>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</si>
  <si>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</si>
  <si>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</si>
  <si>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</si>
  <si>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</si>
  <si>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</si>
  <si>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</si>
  <si>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</si>
  <si>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</si>
  <si>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</si>
  <si>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</si>
  <si>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</si>
  <si>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</si>
  <si>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</si>
  <si>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</si>
  <si>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</si>
  <si>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</si>
  <si>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</si>
  <si>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</si>
  <si>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</si>
  <si>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</si>
  <si>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</si>
  <si>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</si>
  <si>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</si>
  <si>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</si>
  <si>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</si>
  <si>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</si>
  <si>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</si>
  <si>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</si>
  <si>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</si>
  <si>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</si>
  <si>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</si>
  <si>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</si>
  <si>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</si>
  <si>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</si>
  <si>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</si>
  <si>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</si>
  <si>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</si>
  <si>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</si>
  <si>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</si>
  <si>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</si>
  <si>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</si>
  <si>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</si>
  <si>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</si>
  <si>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</si>
  <si>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</si>
  <si>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</si>
  <si>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</si>
  <si>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</si>
  <si>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</si>
  <si>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</si>
  <si>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</si>
  <si>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</si>
  <si>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</si>
  <si>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</si>
  <si>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</si>
  <si>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</si>
  <si>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</si>
  <si>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</si>
  <si>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</si>
  <si>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</si>
  <si>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</si>
  <si>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</si>
  <si>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</si>
  <si>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</si>
  <si>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</si>
  <si>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</si>
  <si>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</si>
  <si>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</si>
  <si>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</si>
  <si>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</si>
  <si>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</si>
  <si>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</si>
  <si>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</si>
  <si>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</si>
  <si>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</si>
  <si>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</si>
  <si>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</si>
  <si>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</si>
  <si>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</si>
  <si>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</si>
  <si>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</si>
  <si>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</si>
  <si>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</si>
  <si>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</si>
  <si>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</si>
  <si>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</si>
  <si>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</si>
  <si>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</si>
  <si>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</si>
  <si>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</si>
  <si>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</si>
  <si>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</si>
  <si>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</si>
  <si>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</si>
  <si>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</si>
  <si>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</si>
  <si>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</si>
  <si>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</si>
  <si>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</si>
  <si>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</si>
  <si>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</si>
  <si>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</si>
  <si>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</si>
  <si>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</si>
  <si>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</si>
  <si>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</si>
  <si>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</si>
  <si>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</si>
  <si>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</si>
  <si>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</si>
  <si>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</si>
  <si>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</si>
  <si>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</si>
  <si>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</si>
  <si>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</si>
  <si>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</si>
  <si>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</si>
  <si>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</si>
  <si>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</si>
  <si>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</si>
  <si>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</si>
  <si>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</si>
  <si>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</si>
  <si>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</si>
  <si>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</si>
  <si>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</si>
  <si>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</si>
  <si>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</si>
  <si>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</si>
  <si>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</si>
  <si>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</si>
  <si>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</si>
  <si>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</si>
  <si>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</si>
  <si>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</si>
  <si>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</si>
  <si>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</si>
  <si>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</si>
  <si>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</si>
  <si>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</si>
  <si>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</si>
  <si>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</si>
  <si>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</si>
  <si>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</si>
  <si>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</si>
  <si>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</si>
  <si>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</si>
  <si>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</si>
  <si>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</si>
  <si>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</si>
  <si>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</si>
  <si>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</si>
  <si>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</si>
  <si>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</si>
  <si>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</si>
  <si>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</si>
  <si>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</si>
  <si>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</si>
  <si>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</si>
  <si>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</si>
  <si>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</si>
  <si>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</si>
  <si>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</si>
  <si>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</si>
  <si>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</si>
  <si>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</si>
  <si>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</si>
  <si>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</si>
  <si>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</si>
  <si>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</si>
  <si>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</si>
  <si>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</si>
  <si>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</si>
  <si>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</si>
  <si>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</si>
  <si>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</si>
  <si>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</si>
  <si>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</si>
  <si>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</si>
  <si>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</si>
  <si>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</si>
  <si>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</si>
  <si>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</si>
  <si>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</si>
  <si>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</si>
  <si>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</si>
  <si>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</si>
  <si>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</si>
  <si>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</si>
  <si>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</si>
  <si>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</si>
  <si>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</si>
  <si>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</si>
  <si>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</si>
  <si>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</si>
  <si>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</si>
  <si>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</si>
  <si>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</si>
  <si>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</si>
  <si>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</si>
  <si>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</si>
  <si>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</si>
  <si>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</si>
  <si>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</si>
  <si>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</si>
  <si>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</si>
  <si>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</si>
  <si>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</si>
  <si>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</si>
  <si>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</si>
  <si>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</si>
  <si>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</si>
  <si>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</si>
  <si>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</si>
  <si>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</si>
  <si>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</si>
  <si>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</si>
  <si>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</si>
  <si>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</si>
  <si>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</si>
  <si>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</si>
  <si>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</si>
  <si>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</si>
  <si>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</si>
  <si>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</si>
  <si>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</si>
  <si>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</si>
  <si>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</si>
  <si>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</si>
  <si>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</si>
  <si>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</si>
  <si>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</si>
  <si>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</si>
  <si>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</si>
  <si>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</si>
  <si>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</si>
  <si>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</si>
  <si>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</si>
  <si>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</si>
  <si>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</si>
  <si>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</si>
  <si>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</si>
  <si>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</si>
  <si>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</si>
  <si>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</si>
  <si>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</si>
  <si>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</si>
  <si>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</si>
  <si>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</si>
  <si>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</si>
  <si>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</si>
  <si>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</si>
  <si>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</si>
  <si>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</si>
  <si>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</si>
  <si>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</si>
  <si>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</si>
  <si>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</si>
  <si>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</si>
  <si>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</si>
  <si>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</si>
  <si>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</si>
  <si>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</si>
  <si>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</si>
  <si>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</si>
  <si>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</si>
  <si>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</si>
  <si>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</si>
  <si>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</si>
  <si>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</si>
  <si>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</si>
  <si>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</si>
  <si>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</si>
  <si>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</si>
  <si>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</si>
  <si>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</si>
  <si>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</si>
  <si>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</si>
  <si>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</si>
  <si>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</si>
  <si>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</si>
  <si>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</si>
  <si>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</si>
  <si>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</si>
  <si>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</si>
  <si>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</si>
  <si>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</si>
  <si>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</si>
  <si>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</si>
  <si>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</si>
  <si>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</si>
  <si>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</si>
  <si>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</si>
  <si>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</si>
  <si>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</si>
  <si>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</si>
  <si>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</si>
  <si>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</si>
  <si>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</si>
  <si>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</si>
  <si>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</si>
  <si>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</si>
  <si>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</si>
  <si>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</si>
  <si>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</si>
  <si>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</si>
  <si>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</si>
  <si>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</si>
  <si>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</si>
  <si>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</si>
  <si>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</si>
  <si>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</si>
  <si>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</si>
  <si>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</si>
  <si>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</si>
  <si>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</si>
  <si>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</si>
  <si>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</si>
  <si>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</si>
  <si>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</si>
  <si>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</si>
  <si>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</si>
  <si>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</si>
  <si>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</si>
  <si>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</si>
  <si>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</si>
  <si>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</si>
  <si>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</si>
  <si>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</si>
  <si>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</si>
  <si>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</si>
  <si>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</si>
  <si>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</si>
  <si>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</si>
  <si>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</si>
  <si>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</si>
  <si>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</si>
  <si>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</si>
  <si>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</si>
  <si>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</si>
  <si>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</si>
  <si>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</si>
  <si>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</si>
  <si>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</si>
  <si>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</si>
  <si>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</si>
  <si>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</si>
  <si>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</si>
  <si>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</si>
  <si>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</si>
  <si>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</si>
  <si>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</si>
  <si>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</si>
  <si>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</si>
  <si>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</si>
  <si>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</si>
  <si>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</si>
  <si>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</si>
  <si>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</si>
  <si>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</si>
  <si>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</si>
  <si>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</si>
  <si>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</si>
  <si>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</si>
  <si>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</si>
  <si>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</si>
  <si>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</si>
  <si>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</si>
  <si>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</si>
  <si>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</si>
  <si>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</si>
  <si>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</si>
  <si>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</si>
  <si>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</si>
  <si>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</si>
  <si>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</si>
  <si>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</si>
  <si>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</si>
  <si>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</si>
  <si>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</si>
  <si>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</si>
  <si>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</si>
  <si>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</si>
  <si>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</si>
  <si>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</si>
  <si>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</si>
  <si>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</si>
  <si>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</si>
  <si>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</si>
  <si>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</si>
  <si>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</si>
  <si>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</si>
  <si>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</si>
  <si>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</si>
  <si>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</si>
  <si>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</si>
  <si>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</si>
  <si>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</si>
  <si>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</si>
  <si>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</si>
  <si>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</si>
  <si>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</si>
  <si>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</si>
  <si>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</si>
  <si>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</si>
  <si>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</si>
  <si>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</si>
  <si>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</si>
  <si>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</si>
  <si>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</si>
  <si>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</si>
  <si>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</si>
  <si>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</si>
  <si>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</si>
  <si>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</si>
  <si>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</si>
  <si>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</si>
  <si>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</si>
  <si>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</si>
  <si>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</si>
  <si>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</si>
  <si>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</si>
  <si>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</si>
  <si>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</si>
  <si>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</si>
  <si>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</si>
  <si>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</si>
  <si>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</si>
  <si>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</si>
  <si>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</si>
  <si>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</si>
  <si>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</si>
  <si>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</si>
  <si>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</si>
  <si>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</si>
  <si>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</si>
  <si>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</si>
  <si>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</si>
  <si>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</si>
  <si>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</si>
  <si>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</si>
  <si>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</si>
  <si>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</si>
  <si>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</si>
  <si>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</si>
  <si>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</si>
  <si>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</si>
  <si>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</si>
  <si>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</si>
  <si>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</si>
  <si>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</si>
  <si>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</si>
  <si>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</si>
  <si>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</si>
  <si>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</si>
  <si>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</si>
  <si>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</si>
  <si>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</si>
  <si>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</si>
  <si>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</si>
  <si>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</si>
  <si>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</si>
  <si>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</si>
  <si>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</si>
  <si>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</si>
  <si>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</si>
  <si>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</si>
  <si>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</si>
  <si>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</si>
  <si>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</si>
  <si>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</si>
  <si>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</si>
  <si>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</si>
  <si>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</si>
  <si>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</si>
  <si>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</si>
  <si>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</si>
  <si>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</si>
  <si>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</si>
  <si>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</si>
  <si>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</si>
  <si>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</si>
  <si>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</si>
  <si>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</si>
  <si>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</si>
  <si>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</si>
  <si>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</si>
  <si>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</si>
  <si>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</si>
  <si>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</si>
  <si>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</si>
  <si>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</si>
  <si>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</si>
  <si>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</si>
  <si>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</si>
  <si>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</si>
  <si>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</si>
  <si>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</si>
  <si>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</si>
  <si>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</si>
  <si>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</si>
  <si>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</si>
  <si>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</si>
  <si>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</si>
  <si>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</si>
  <si>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</si>
  <si>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</si>
  <si>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</si>
  <si>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</si>
  <si>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</si>
  <si>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</si>
  <si>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</si>
  <si>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</si>
  <si>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</si>
  <si>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</si>
  <si>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</si>
  <si>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</si>
  <si>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</si>
  <si>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</si>
  <si>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</si>
  <si>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</si>
  <si>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</si>
  <si>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</si>
  <si>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</si>
  <si>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</si>
  <si>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</si>
  <si>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</si>
  <si>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</si>
  <si>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</si>
  <si>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</si>
  <si>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</si>
  <si>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</si>
  <si>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</si>
  <si>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</si>
  <si>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</si>
  <si>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</si>
  <si>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</si>
  <si>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</si>
  <si>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</si>
  <si>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</si>
  <si>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</si>
  <si>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</si>
  <si>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</si>
  <si>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</si>
  <si>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</si>
  <si>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</si>
  <si>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</si>
  <si>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</si>
  <si>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</si>
  <si>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</si>
  <si>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</si>
  <si>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</si>
  <si>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</si>
  <si>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</si>
  <si>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</si>
  <si>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</si>
  <si>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</si>
  <si>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</si>
  <si>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</si>
  <si>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</si>
  <si>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</si>
  <si>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</si>
  <si>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</si>
  <si>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</si>
  <si>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</si>
  <si>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</si>
  <si>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</si>
  <si>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</si>
  <si>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</si>
  <si>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</si>
  <si>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</si>
  <si>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</si>
  <si>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</si>
  <si>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</si>
  <si>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</si>
  <si>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</si>
  <si>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</si>
  <si>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</si>
  <si>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</si>
  <si>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</si>
  <si>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</si>
  <si>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</si>
  <si>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</si>
  <si>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</si>
  <si>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</si>
  <si>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</si>
  <si>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</si>
  <si>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</si>
  <si>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</si>
  <si>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</si>
  <si>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</si>
  <si>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</si>
  <si>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</si>
  <si>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</si>
  <si>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</si>
  <si>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</si>
  <si>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</si>
  <si>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</si>
  <si>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</si>
  <si>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</si>
  <si>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</si>
  <si>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</si>
  <si>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</si>
  <si>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</si>
  <si>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</si>
  <si>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</si>
  <si>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</si>
  <si>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</si>
  <si>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</si>
  <si>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</si>
  <si>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</si>
  <si>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</si>
  <si>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</si>
  <si>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</si>
  <si>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</si>
  <si>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</si>
  <si>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</si>
  <si>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</si>
  <si>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</si>
  <si>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</si>
  <si>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</si>
  <si>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</si>
  <si>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</si>
  <si>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</si>
  <si>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</si>
  <si>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</si>
  <si>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</si>
  <si>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</si>
  <si>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</si>
  <si>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</si>
  <si>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</si>
  <si>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</si>
  <si>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</si>
  <si>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</si>
  <si>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</si>
  <si>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</si>
  <si>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</si>
  <si>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</si>
  <si>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</si>
  <si>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</si>
  <si>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</si>
  <si>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</si>
  <si>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</si>
  <si>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</si>
  <si>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</si>
  <si>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</si>
  <si>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</si>
  <si>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</si>
  <si>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</si>
  <si>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</si>
  <si>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</si>
  <si>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</si>
  <si>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</si>
  <si>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</si>
  <si>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</si>
  <si>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</si>
  <si>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</si>
  <si>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</si>
  <si>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</si>
  <si>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</si>
  <si>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</si>
  <si>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</si>
  <si>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</si>
  <si>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</si>
  <si>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</si>
  <si>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</si>
  <si>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</si>
  <si>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</si>
  <si>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</si>
  <si>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</si>
  <si>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</si>
  <si>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</si>
  <si>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</si>
  <si>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</si>
  <si>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</si>
  <si>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</si>
  <si>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</si>
  <si>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</si>
  <si>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</si>
  <si>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</si>
  <si>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</si>
  <si>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</si>
  <si>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</si>
  <si>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</si>
  <si>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</si>
  <si>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</si>
  <si>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</si>
  <si>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</si>
  <si>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</si>
  <si>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</si>
  <si>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</si>
  <si>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</si>
  <si>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</si>
  <si>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</si>
  <si>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</si>
  <si>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</si>
  <si>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</si>
  <si>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</si>
  <si>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</si>
  <si>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</si>
  <si>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</si>
  <si>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</si>
  <si>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</si>
  <si>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</si>
  <si>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</si>
  <si>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</si>
  <si>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</si>
  <si>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</si>
  <si>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</si>
  <si>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</si>
  <si>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</si>
  <si>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</si>
  <si>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</si>
  <si>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</si>
  <si>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</si>
  <si>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</si>
  <si>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</si>
  <si>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</si>
  <si>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</si>
  <si>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</si>
  <si>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</si>
  <si>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</si>
  <si>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</si>
  <si>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</si>
  <si>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</si>
  <si>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</si>
  <si>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</si>
  <si>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</si>
  <si>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</si>
  <si>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</si>
  <si>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</si>
  <si>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</si>
  <si>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</si>
  <si>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</si>
  <si>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</si>
  <si>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</si>
  <si>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</si>
  <si>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</si>
  <si>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</si>
  <si>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</si>
  <si>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</si>
  <si>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</si>
  <si>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</si>
  <si>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</si>
  <si>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</si>
  <si>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</si>
  <si>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</si>
  <si>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</si>
  <si>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</si>
  <si>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</si>
  <si>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</si>
  <si>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</si>
  <si>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</si>
  <si>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</si>
  <si>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</si>
  <si>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</si>
  <si>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</si>
  <si>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</si>
  <si>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</si>
  <si>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</si>
  <si>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</si>
  <si>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</si>
  <si>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</si>
  <si>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</si>
  <si>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</si>
  <si>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</si>
  <si>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</si>
  <si>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</si>
  <si>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</si>
  <si>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</si>
  <si>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</si>
  <si>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</si>
  <si>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</si>
  <si>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</si>
  <si>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</si>
  <si>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</si>
  <si>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</si>
  <si>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</si>
  <si>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</si>
  <si>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</si>
  <si>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</si>
  <si>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</si>
  <si>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</si>
  <si>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</si>
  <si>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</si>
  <si>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</si>
  <si>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</si>
  <si>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</si>
  <si>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</si>
  <si>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</si>
  <si>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</si>
  <si>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</si>
  <si>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</si>
  <si>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</si>
  <si>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</si>
  <si>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</si>
  <si>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</si>
  <si>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</si>
  <si>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</si>
  <si>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</si>
  <si>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</si>
  <si>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</si>
  <si>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</si>
  <si>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</si>
  <si>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</si>
  <si>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</si>
  <si>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</si>
  <si>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</si>
  <si>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</si>
  <si>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</si>
  <si>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</si>
  <si>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</si>
  <si>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</si>
  <si>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</si>
  <si>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</si>
  <si>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</si>
  <si>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</si>
  <si>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</si>
  <si>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</si>
  <si>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</si>
  <si>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</si>
  <si>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</si>
  <si>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</si>
  <si>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</si>
  <si>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</si>
  <si>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</si>
  <si>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</si>
  <si>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</si>
  <si>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</si>
  <si>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</si>
  <si>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</si>
  <si>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</si>
  <si>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</si>
  <si>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</si>
  <si>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</si>
  <si>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</si>
  <si>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</si>
  <si>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</si>
  <si>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</si>
  <si>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</si>
  <si>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</si>
  <si>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</si>
  <si>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</si>
  <si>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</si>
  <si>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</si>
  <si>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</si>
  <si>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</si>
  <si>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</si>
  <si>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</si>
  <si>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</si>
  <si>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</si>
  <si>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</si>
  <si>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</si>
  <si>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</si>
  <si>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</si>
  <si>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</si>
  <si>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</si>
  <si>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</si>
  <si>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</si>
  <si>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</si>
  <si>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</si>
  <si>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</si>
  <si>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</si>
  <si>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</si>
  <si>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</si>
  <si>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</si>
  <si>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</si>
  <si>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</si>
  <si>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</si>
  <si>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</si>
  <si>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</si>
  <si>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</si>
  <si>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</si>
  <si>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</si>
  <si>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</si>
  <si>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</si>
  <si>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</si>
  <si>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</si>
  <si>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</si>
  <si>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</si>
  <si>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</si>
  <si>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</si>
  <si>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</si>
  <si>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</si>
  <si>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</si>
  <si>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</si>
  <si>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</si>
  <si>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</si>
  <si>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</si>
  <si>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</si>
  <si>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</si>
  <si>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</si>
  <si>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</si>
  <si>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</si>
  <si>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</si>
  <si>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</si>
  <si>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</si>
  <si>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</si>
  <si>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</si>
  <si>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</si>
  <si>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</si>
  <si>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</si>
  <si>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</si>
  <si>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</si>
  <si>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</si>
  <si>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</si>
  <si>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</si>
  <si>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</si>
  <si>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</si>
  <si>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</si>
  <si>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</si>
  <si>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</si>
  <si>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</si>
  <si>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</si>
  <si>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</si>
  <si>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</si>
  <si>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</si>
  <si>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</si>
  <si>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</si>
  <si>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</si>
  <si>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</si>
  <si>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</si>
  <si>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</si>
  <si>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</si>
  <si>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</si>
  <si>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</si>
  <si>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</si>
  <si>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</si>
  <si>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</si>
  <si>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</si>
  <si>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</si>
  <si>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</si>
  <si>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</si>
  <si>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</si>
  <si>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</si>
  <si>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</si>
  <si>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</si>
  <si>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</si>
  <si>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</si>
  <si>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</si>
  <si>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</si>
  <si>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</si>
  <si>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</si>
  <si>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</si>
  <si>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</si>
  <si>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</si>
  <si>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</si>
  <si>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</si>
  <si>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</si>
  <si>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</si>
  <si>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</si>
  <si>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</si>
  <si>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</si>
  <si>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</si>
  <si>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</si>
  <si>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</si>
  <si>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</si>
  <si>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</si>
  <si>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</si>
  <si>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</si>
  <si>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</si>
  <si>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</si>
  <si>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</si>
  <si>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</si>
  <si>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</si>
  <si>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</si>
  <si>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</si>
  <si>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</si>
  <si>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</si>
  <si>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</si>
  <si>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</si>
  <si>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</si>
  <si>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</si>
  <si>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</si>
  <si>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</si>
  <si>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</si>
  <si>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</si>
  <si>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</si>
  <si>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</si>
  <si>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</si>
  <si>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</si>
  <si>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</si>
  <si>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</si>
  <si>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</si>
  <si>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</si>
  <si>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</si>
  <si>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</si>
  <si>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</si>
  <si>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</si>
  <si>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</si>
  <si>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</si>
  <si>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</si>
  <si>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</si>
  <si>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</si>
  <si>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</si>
  <si>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</si>
  <si>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</si>
  <si>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</si>
  <si>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</si>
  <si>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</si>
  <si>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</si>
  <si>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</si>
  <si>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</si>
  <si>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</si>
  <si>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</si>
  <si>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</si>
  <si>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</si>
  <si>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</si>
  <si>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</si>
  <si>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</si>
  <si>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</si>
  <si>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</si>
  <si>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</si>
  <si>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</si>
  <si>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</si>
  <si>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</si>
  <si>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</si>
  <si>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</si>
  <si>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</si>
  <si>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</si>
  <si>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</si>
  <si>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</si>
  <si>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</si>
  <si>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</si>
  <si>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</si>
  <si>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</si>
  <si>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</si>
  <si>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</si>
  <si>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</si>
  <si>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</si>
  <si>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</si>
  <si>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</si>
  <si>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</si>
  <si>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</si>
  <si>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</si>
  <si>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</si>
  <si>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</si>
  <si>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</si>
  <si>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</si>
  <si>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</si>
  <si>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</si>
  <si>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</si>
  <si>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</si>
  <si>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</si>
  <si>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</si>
  <si>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</si>
  <si>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</si>
  <si>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</si>
  <si>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</si>
  <si>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</si>
  <si>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</si>
  <si>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</si>
  <si>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</si>
  <si>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</si>
  <si>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</si>
  <si>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</si>
  <si>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</si>
  <si>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</si>
  <si>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</si>
  <si>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</si>
  <si>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</si>
  <si>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</si>
  <si>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</si>
  <si>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</si>
  <si>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</si>
  <si>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</si>
  <si>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</si>
  <si>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</si>
  <si>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</si>
  <si>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</si>
  <si>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</si>
  <si>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</si>
  <si>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</si>
  <si>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</si>
  <si>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</si>
  <si>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</si>
  <si>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</si>
  <si>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</si>
  <si>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</si>
  <si>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</si>
  <si>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</si>
  <si>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</si>
  <si>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</si>
  <si>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</si>
  <si>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</si>
  <si>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</si>
  <si>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</si>
  <si>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</si>
  <si>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</si>
  <si>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</si>
  <si>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</si>
  <si>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</si>
  <si>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</si>
  <si>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</si>
  <si>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</si>
  <si>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</si>
  <si>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</si>
  <si>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</si>
  <si>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</si>
  <si>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</si>
  <si>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</si>
  <si>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</si>
  <si>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</si>
  <si>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</si>
  <si>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</si>
  <si>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</si>
  <si>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</si>
  <si>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</si>
  <si>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</si>
  <si>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</si>
  <si>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</si>
  <si>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</si>
  <si>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</si>
  <si>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</si>
  <si>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</si>
  <si>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</si>
  <si>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</si>
  <si>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</si>
  <si>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</si>
  <si>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</si>
  <si>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</si>
  <si>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</si>
  <si>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</si>
  <si>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</si>
  <si>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</si>
  <si>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</si>
  <si>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</si>
  <si>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</si>
  <si>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</si>
  <si>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</si>
  <si>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</si>
  <si>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</si>
  <si>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</si>
  <si>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</si>
  <si>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</si>
  <si>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</si>
  <si>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</si>
  <si>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</si>
  <si>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</si>
  <si>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</si>
  <si>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</si>
  <si>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</si>
  <si>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</si>
  <si>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</si>
  <si>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</si>
  <si>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</si>
  <si>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</si>
  <si>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</si>
  <si>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</si>
  <si>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</si>
  <si>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</si>
  <si>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</si>
  <si>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</si>
  <si>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</si>
  <si>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</si>
  <si>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</si>
  <si>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</si>
  <si>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</si>
  <si>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</si>
  <si>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</si>
  <si>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</si>
  <si>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</si>
  <si>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</si>
  <si>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</si>
  <si>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</si>
  <si>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</si>
  <si>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</si>
  <si>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</si>
  <si>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</si>
  <si>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</si>
  <si>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</si>
  <si>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</si>
  <si>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</si>
  <si>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</si>
  <si>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</si>
  <si>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</si>
  <si>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</si>
  <si>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</si>
  <si>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</si>
  <si>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</si>
  <si>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</si>
  <si>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</si>
  <si>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</si>
  <si>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</si>
  <si>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</si>
  <si>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</si>
  <si>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</si>
  <si>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</si>
  <si>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</si>
  <si>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</si>
  <si>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</si>
  <si>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</si>
  <si>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</si>
  <si>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</si>
  <si>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</si>
  <si>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</si>
  <si>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</si>
  <si>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</si>
  <si>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</si>
  <si>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</si>
  <si>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</si>
  <si>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</si>
  <si>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</si>
  <si>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</si>
  <si>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</si>
  <si>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</si>
  <si>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</si>
  <si>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</si>
  <si>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</si>
  <si>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</si>
  <si>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</si>
  <si>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</si>
  <si>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</si>
  <si>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</si>
  <si>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</si>
  <si>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</si>
  <si>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</si>
  <si>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</si>
  <si>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</si>
  <si>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</si>
  <si>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</si>
  <si>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</si>
  <si>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</si>
  <si>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</si>
  <si>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</si>
  <si>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</si>
  <si>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</si>
  <si>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</si>
  <si>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</si>
  <si>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</si>
  <si>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</si>
  <si>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</si>
  <si>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</si>
  <si>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</si>
  <si>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</si>
  <si>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</si>
  <si>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</si>
  <si>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</si>
  <si>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</si>
  <si>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</si>
  <si>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</si>
  <si>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</si>
  <si>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</si>
  <si>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</si>
  <si>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</si>
  <si>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</si>
  <si>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</si>
  <si>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</si>
  <si>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</si>
  <si>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</si>
  <si>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</si>
  <si>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</si>
  <si>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</si>
  <si>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</si>
  <si>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</si>
  <si>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</si>
  <si>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</si>
  <si>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</si>
  <si>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</si>
  <si>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</si>
  <si>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</si>
  <si>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</si>
  <si>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</si>
  <si>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</si>
  <si>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</si>
  <si>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</si>
  <si>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</si>
  <si>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</si>
  <si>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</si>
  <si>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</si>
  <si>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</si>
  <si>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</si>
  <si>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</si>
  <si>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</si>
  <si>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</si>
  <si>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</si>
  <si>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</si>
  <si>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</si>
  <si>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</si>
  <si>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</si>
  <si>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</si>
  <si>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</si>
  <si>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</si>
  <si>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</si>
  <si>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</si>
  <si>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</si>
  <si>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</si>
  <si>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</si>
  <si>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</si>
  <si>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</si>
  <si>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</si>
  <si>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</si>
  <si>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</si>
  <si>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</si>
  <si>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</si>
  <si>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</si>
  <si>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</si>
  <si>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</si>
  <si>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</si>
  <si>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</si>
  <si>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</si>
  <si>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</si>
  <si>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</si>
  <si>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</si>
  <si>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</si>
  <si>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</si>
  <si>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</si>
  <si>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</si>
  <si>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</si>
  <si>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</si>
  <si>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</si>
  <si>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</si>
  <si>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</si>
  <si>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</si>
  <si>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</si>
  <si>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</si>
  <si>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</si>
  <si>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</si>
  <si>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</si>
  <si>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</si>
  <si>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</si>
  <si>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</si>
  <si>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</si>
  <si>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</si>
  <si>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</si>
  <si>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</si>
  <si>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</si>
  <si>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</si>
  <si>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</si>
  <si>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</si>
  <si>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</si>
  <si>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</si>
  <si>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</si>
  <si>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</si>
  <si>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</si>
  <si>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</si>
  <si>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</si>
  <si>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</si>
  <si>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</si>
  <si>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</si>
  <si>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</si>
  <si>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</si>
  <si>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</si>
  <si>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</si>
  <si>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</si>
  <si>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</si>
  <si>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</si>
  <si>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</si>
  <si>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</si>
  <si>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</si>
  <si>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</si>
  <si>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</si>
  <si>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</si>
  <si>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</si>
  <si>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</si>
  <si>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</si>
  <si>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</si>
  <si>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</si>
  <si>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</si>
  <si>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</si>
  <si>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</si>
  <si>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</si>
  <si>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</si>
  <si>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</si>
  <si>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</si>
  <si>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</si>
  <si>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</si>
  <si>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</si>
  <si>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</si>
  <si>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</si>
  <si>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</si>
  <si>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</si>
  <si>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</si>
  <si>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</si>
  <si>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</si>
  <si>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</si>
  <si>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</si>
  <si>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</si>
  <si>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</si>
  <si>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</si>
  <si>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</si>
  <si>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</si>
  <si>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</si>
  <si>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</si>
  <si>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</si>
  <si>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</si>
  <si>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</si>
  <si>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</si>
  <si>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</si>
  <si>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</si>
  <si>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</si>
  <si>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</si>
  <si>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</si>
  <si>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</si>
  <si>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</si>
  <si>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</si>
  <si>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</si>
  <si>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</si>
  <si>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</si>
  <si>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</si>
  <si>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</si>
  <si>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</si>
  <si>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</si>
  <si>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</si>
  <si>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</si>
  <si>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</si>
  <si>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</si>
  <si>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</si>
  <si>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</si>
  <si>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</si>
  <si>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</si>
  <si>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</si>
  <si>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</si>
  <si>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</si>
  <si>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</si>
  <si>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</si>
  <si>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</si>
  <si>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</si>
  <si>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</si>
  <si>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</si>
  <si>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</si>
  <si>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</si>
  <si>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</si>
  <si>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</si>
  <si>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</si>
  <si>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</si>
  <si>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</si>
  <si>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</si>
  <si>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</si>
  <si>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</si>
  <si>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</si>
  <si>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</si>
  <si>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</si>
  <si>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</si>
  <si>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</si>
  <si>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</si>
  <si>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</si>
  <si>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</si>
  <si>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</si>
  <si>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</si>
  <si>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</si>
  <si>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</si>
  <si>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</si>
  <si>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</si>
  <si>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</si>
  <si>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</si>
  <si>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</si>
  <si>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</si>
  <si>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</si>
  <si>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</si>
  <si>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</si>
  <si>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</si>
  <si>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</si>
  <si>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</si>
  <si>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</si>
  <si>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</si>
  <si>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</si>
  <si>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</si>
  <si>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</si>
  <si>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</si>
  <si>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</si>
  <si>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</si>
  <si>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</si>
  <si>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</si>
  <si>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</si>
  <si>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</si>
  <si>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</si>
  <si>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</si>
  <si>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</si>
  <si>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</si>
  <si>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</si>
  <si>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</si>
  <si>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</si>
  <si>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</si>
  <si>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</si>
  <si>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</si>
  <si>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</si>
  <si>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</si>
  <si>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</si>
  <si>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</si>
  <si>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</si>
  <si>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</si>
  <si>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</si>
  <si>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</si>
  <si>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</si>
  <si>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</si>
  <si>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</si>
  <si>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</si>
  <si>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</si>
  <si>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</si>
  <si>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</si>
  <si>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</si>
  <si>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</si>
  <si>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</si>
  <si>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</si>
  <si>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</si>
  <si>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</si>
  <si>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</si>
  <si>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</si>
  <si>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</si>
  <si>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</si>
  <si>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</si>
  <si>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</si>
  <si>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</si>
  <si>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</si>
  <si>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</si>
  <si>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</si>
  <si>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</si>
  <si>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</si>
  <si>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</si>
  <si>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</si>
  <si>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</si>
  <si>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</si>
  <si>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</si>
  <si>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</si>
  <si>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</si>
  <si>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</si>
  <si>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</si>
  <si>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</si>
  <si>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</si>
  <si>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</si>
  <si>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</si>
  <si>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</si>
  <si>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</si>
  <si>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</si>
  <si>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</si>
  <si>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</si>
  <si>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</si>
  <si>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</si>
  <si>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</si>
  <si>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</si>
  <si>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</si>
  <si>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</si>
  <si>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</si>
  <si>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</si>
  <si>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</si>
  <si>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</si>
  <si>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</si>
  <si>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</si>
  <si>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</si>
  <si>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</si>
  <si>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</si>
  <si>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</si>
  <si>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</si>
  <si>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</si>
  <si>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</si>
  <si>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</si>
  <si>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</si>
  <si>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</si>
  <si>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</si>
  <si>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</si>
  <si>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</si>
  <si>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</si>
  <si>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</si>
  <si>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</si>
  <si>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</si>
  <si>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</si>
  <si>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</si>
  <si>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</si>
  <si>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</si>
  <si>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</si>
  <si>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</si>
  <si>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</si>
  <si>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</si>
  <si>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</si>
  <si>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</si>
  <si>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</si>
  <si>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</si>
  <si>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</si>
  <si>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</si>
  <si>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</si>
  <si>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</si>
  <si>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</si>
  <si>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</si>
  <si>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</si>
  <si>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</si>
  <si>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</si>
  <si>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</si>
  <si>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</si>
  <si>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</si>
  <si>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</si>
  <si>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</si>
  <si>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</si>
  <si>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</si>
  <si>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</si>
  <si>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</si>
  <si>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</si>
  <si>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</si>
  <si>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</si>
  <si>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</si>
  <si>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</si>
  <si>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</si>
  <si>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</si>
  <si>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</si>
  <si>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</si>
  <si>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</si>
  <si>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</si>
  <si>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</si>
  <si>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</si>
  <si>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</si>
  <si>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</si>
  <si>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</si>
  <si>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</si>
  <si>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</si>
  <si>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</si>
  <si>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</si>
  <si>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</si>
  <si>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</si>
  <si>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</si>
  <si>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</si>
  <si>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</si>
  <si>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</si>
  <si>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</si>
  <si>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</si>
  <si>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</si>
  <si>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</si>
  <si>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</si>
  <si>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</si>
  <si>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</si>
  <si>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</si>
  <si>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</si>
  <si>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</si>
  <si>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</si>
  <si>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</si>
  <si>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</si>
  <si>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</si>
  <si>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</si>
  <si>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</si>
  <si>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</si>
  <si>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</si>
  <si>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</si>
  <si>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</si>
  <si>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</si>
  <si>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</si>
  <si>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</si>
  <si>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</si>
  <si>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</si>
  <si>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</si>
  <si>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</si>
  <si>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</si>
  <si>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</si>
  <si>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</si>
  <si>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</si>
  <si>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</si>
  <si>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</si>
  <si>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</si>
  <si>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</si>
  <si>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</si>
  <si>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</si>
  <si>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</si>
  <si>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</si>
  <si>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</si>
  <si>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</si>
  <si>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</si>
  <si>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</si>
  <si>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</si>
  <si>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</si>
  <si>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</si>
  <si>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</si>
  <si>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</si>
  <si>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</si>
  <si>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</si>
  <si>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</si>
  <si>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</si>
  <si>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</si>
  <si>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</si>
  <si>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</si>
  <si>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</si>
  <si>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</si>
  <si>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</si>
  <si>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</si>
  <si>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</si>
  <si>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</si>
  <si>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</si>
  <si>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</si>
  <si>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</si>
  <si>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</si>
  <si>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</si>
  <si>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</si>
  <si>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</si>
  <si>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</si>
  <si>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</si>
  <si>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</si>
  <si>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</si>
  <si>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</si>
  <si>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</si>
  <si>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</si>
  <si>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</si>
  <si>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</si>
  <si>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</si>
  <si>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</si>
  <si>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</si>
  <si>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</si>
  <si>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</si>
  <si>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</si>
  <si>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</si>
  <si>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</si>
  <si>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</si>
  <si>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</si>
  <si>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</si>
  <si>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</si>
  <si>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</si>
  <si>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</si>
  <si>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</si>
  <si>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</si>
  <si>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</si>
  <si>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</si>
  <si>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</si>
  <si>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</si>
  <si>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</si>
  <si>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</si>
  <si>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</si>
  <si>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</si>
  <si>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</si>
  <si>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</si>
  <si>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</si>
  <si>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</si>
  <si>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</si>
  <si>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</si>
  <si>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</si>
  <si>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</si>
  <si>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</si>
  <si>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</si>
  <si>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</si>
  <si>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</si>
  <si>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</si>
  <si>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</si>
  <si>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</si>
  <si>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</si>
  <si>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</si>
  <si>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</si>
  <si>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</si>
  <si>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</si>
  <si>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</si>
  <si>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</si>
  <si>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</si>
  <si>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</si>
  <si>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</si>
  <si>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</si>
  <si>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</si>
  <si>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</si>
  <si>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</si>
  <si>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</si>
  <si>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</si>
  <si>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</si>
  <si>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</si>
  <si>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</si>
  <si>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</si>
  <si>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</si>
  <si>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</si>
  <si>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</si>
  <si>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</si>
  <si>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</si>
  <si>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</si>
  <si>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</si>
  <si>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</si>
  <si>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</si>
  <si>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</si>
  <si>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</si>
  <si>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</si>
  <si>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</si>
  <si>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</si>
  <si>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</si>
  <si>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</si>
  <si>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</si>
  <si>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</si>
  <si>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</si>
  <si>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</si>
  <si>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</si>
  <si>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</si>
  <si>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</si>
  <si>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</si>
  <si>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</si>
  <si>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</si>
  <si>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</si>
  <si>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</si>
  <si>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</si>
  <si>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</si>
  <si>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</si>
  <si>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</si>
  <si>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</si>
  <si>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</si>
  <si>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</si>
  <si>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</si>
  <si>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</si>
  <si>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</si>
  <si>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</si>
  <si>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</si>
  <si>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</si>
  <si>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</si>
  <si>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</si>
  <si>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</si>
  <si>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</si>
  <si>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</si>
  <si>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</si>
  <si>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</si>
  <si>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</si>
  <si>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</si>
  <si>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</si>
  <si>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</si>
  <si>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</si>
  <si>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</si>
  <si>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</si>
  <si>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</si>
  <si>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</si>
  <si>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</si>
  <si>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</si>
  <si>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</si>
  <si>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</si>
  <si>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</si>
  <si>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</si>
  <si>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</si>
  <si>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</si>
  <si>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</si>
  <si>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</si>
  <si>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</si>
  <si>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</si>
  <si>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</si>
  <si>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</si>
  <si>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</si>
  <si>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</si>
  <si>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</si>
  <si>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</si>
  <si>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</si>
  <si>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</si>
  <si>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</si>
  <si>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</si>
  <si>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</si>
  <si>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</si>
  <si>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</si>
  <si>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</si>
  <si>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</si>
  <si>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</si>
  <si>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</si>
  <si>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</si>
  <si>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</si>
  <si>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</si>
  <si>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</si>
  <si>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</si>
  <si>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</si>
  <si>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</si>
  <si>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</si>
  <si>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</si>
  <si>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</si>
  <si>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</si>
  <si>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</si>
  <si>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</si>
  <si>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</si>
  <si>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</si>
  <si>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</si>
  <si>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</si>
  <si>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</si>
  <si>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</si>
  <si>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</si>
  <si>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</si>
  <si>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</si>
  <si>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</si>
  <si>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</si>
  <si>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</si>
  <si>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</si>
  <si>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</si>
  <si>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</si>
  <si>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</si>
  <si>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</si>
  <si>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</si>
  <si>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</si>
  <si>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</si>
  <si>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</si>
  <si>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</si>
  <si>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</si>
  <si>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</si>
  <si>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</si>
  <si>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</si>
  <si>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</si>
  <si>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</si>
  <si>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</si>
  <si>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</si>
  <si>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</si>
  <si>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</si>
  <si>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</si>
  <si>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</si>
  <si>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</si>
  <si>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</si>
  <si>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</si>
  <si>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</si>
  <si>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</si>
  <si>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</si>
  <si>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</si>
  <si>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</si>
  <si>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</si>
  <si>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</si>
  <si>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</si>
  <si>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</si>
  <si>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</si>
  <si>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</si>
  <si>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</si>
  <si>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</si>
  <si>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</si>
  <si>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</si>
  <si>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</si>
  <si>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</si>
  <si>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</si>
  <si>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</si>
  <si>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</si>
  <si>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</si>
  <si>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</si>
  <si>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</si>
  <si>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</si>
  <si>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</si>
  <si>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</si>
  <si>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</si>
  <si>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</si>
  <si>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</si>
  <si>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</si>
  <si>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</si>
  <si>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</si>
  <si>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</si>
  <si>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</si>
  <si>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</si>
  <si>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</si>
  <si>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</si>
  <si>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</si>
  <si>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</si>
  <si>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</si>
  <si>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</si>
  <si>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</si>
  <si>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</si>
  <si>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</si>
  <si>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</si>
  <si>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</si>
  <si>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</si>
  <si>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</si>
  <si>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</si>
  <si>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</si>
  <si>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</si>
  <si>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</si>
  <si>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</si>
  <si>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</si>
  <si>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</si>
  <si>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</si>
  <si>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</si>
  <si>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</si>
  <si>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</si>
  <si>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</si>
  <si>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</si>
  <si>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</si>
  <si>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</si>
  <si>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</si>
  <si>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</si>
  <si>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</si>
  <si>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</si>
  <si>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</si>
  <si>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</si>
  <si>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</si>
  <si>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</si>
  <si>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</si>
  <si>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</si>
  <si>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</si>
  <si>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</si>
  <si>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</si>
  <si>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</si>
  <si>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</si>
  <si>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</si>
  <si>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</si>
  <si>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</si>
  <si>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</si>
  <si>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</si>
  <si>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</si>
  <si>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</si>
  <si>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</si>
  <si>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</si>
  <si>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</si>
  <si>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</si>
  <si>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</si>
  <si>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</si>
  <si>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</si>
  <si>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</si>
  <si>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</si>
  <si>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</si>
  <si>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</si>
  <si>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</si>
  <si>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</si>
  <si>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</si>
  <si>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</si>
  <si>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</si>
  <si>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</si>
  <si>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</si>
  <si>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</si>
  <si>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</si>
  <si>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</si>
  <si>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</si>
  <si>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</si>
  <si>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</si>
  <si>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</si>
  <si>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</si>
  <si>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</si>
  <si>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</si>
  <si>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</si>
  <si>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</si>
  <si>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</si>
  <si>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</si>
  <si>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</si>
  <si>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</si>
  <si>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</si>
  <si>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</si>
  <si>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</si>
  <si>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</si>
  <si>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</si>
  <si>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</si>
  <si>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</si>
  <si>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</si>
  <si>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</si>
  <si>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</si>
  <si>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</si>
  <si>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</si>
  <si>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</si>
  <si>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</si>
  <si>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</si>
  <si>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</si>
  <si>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</si>
  <si>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</si>
  <si>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</si>
  <si>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</si>
  <si>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</si>
  <si>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</si>
  <si>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</si>
  <si>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</si>
  <si>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</si>
  <si>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</si>
  <si>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</si>
  <si>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</si>
  <si>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</si>
  <si>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</si>
  <si>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</si>
  <si>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</si>
  <si>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</si>
  <si>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</si>
  <si>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</si>
  <si>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</si>
  <si>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</si>
  <si>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</si>
  <si>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</si>
  <si>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</si>
  <si>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</si>
  <si>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</si>
  <si>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</si>
  <si>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</si>
  <si>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</si>
  <si>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</si>
  <si>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</si>
  <si>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</si>
  <si>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</si>
  <si>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</si>
  <si>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</si>
  <si>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</si>
  <si>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</si>
  <si>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</si>
  <si>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</si>
  <si>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</si>
  <si>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</si>
  <si>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</si>
  <si>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</si>
  <si>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</si>
  <si>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</si>
  <si>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</si>
  <si>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</si>
  <si>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</si>
  <si>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</si>
  <si>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</si>
  <si>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</si>
  <si>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</si>
  <si>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</si>
  <si>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</si>
  <si>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</si>
  <si>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</si>
  <si>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</si>
  <si>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</si>
  <si>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</si>
  <si>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</si>
  <si>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</si>
  <si>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</si>
  <si>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</si>
  <si>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</si>
  <si>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</si>
  <si>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</si>
  <si>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</si>
  <si>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</si>
  <si>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</si>
  <si>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</si>
  <si>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</si>
  <si>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</si>
  <si>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</si>
  <si>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</si>
  <si>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</si>
  <si>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</si>
  <si>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</si>
  <si>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</si>
  <si>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</si>
  <si>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</si>
  <si>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</si>
  <si>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</si>
  <si>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</si>
  <si>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</si>
  <si>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</si>
  <si>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</si>
  <si>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</si>
  <si>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</si>
  <si>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</si>
  <si>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</si>
  <si>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</si>
  <si>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</si>
  <si>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</si>
  <si>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</si>
  <si>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</si>
  <si>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</si>
  <si>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</si>
  <si>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</si>
  <si>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</si>
  <si>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</si>
  <si>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</si>
  <si>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</si>
  <si>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</si>
  <si>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</si>
  <si>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</si>
  <si>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</si>
  <si>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</si>
  <si>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</si>
  <si>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</si>
  <si>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</si>
  <si>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</si>
  <si>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</si>
  <si>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</si>
  <si>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</si>
  <si>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</si>
  <si>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</si>
  <si>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</si>
  <si>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</si>
  <si>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</si>
  <si>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</si>
  <si>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</si>
  <si>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</si>
  <si>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</si>
  <si>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</si>
  <si>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</si>
  <si>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</si>
  <si>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</si>
  <si>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</si>
  <si>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</si>
  <si>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</si>
  <si>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</si>
  <si>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</si>
  <si>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</si>
  <si>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</si>
  <si>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</si>
  <si>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</si>
  <si>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</si>
  <si>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</si>
  <si>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</si>
  <si>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</si>
  <si>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</si>
  <si>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</si>
  <si>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</si>
  <si>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</si>
  <si>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</si>
  <si>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</si>
  <si>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</si>
  <si>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</si>
  <si>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</si>
  <si>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</si>
  <si>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</si>
  <si>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</si>
  <si>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</si>
  <si>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</si>
  <si>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</si>
  <si>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</si>
  <si>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</si>
  <si>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</si>
  <si>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</si>
  <si>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</si>
  <si>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</si>
  <si>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</si>
  <si>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</si>
  <si>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</si>
  <si>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</si>
  <si>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</si>
  <si>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</si>
  <si>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</si>
  <si>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</si>
  <si>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</si>
  <si>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</si>
  <si>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</si>
  <si>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</si>
  <si>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</si>
  <si>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</si>
  <si>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</si>
  <si>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</si>
  <si>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</si>
  <si>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</si>
  <si>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</si>
  <si>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</si>
  <si>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</si>
  <si>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</si>
  <si>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</si>
  <si>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</si>
  <si>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</si>
  <si>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</si>
  <si>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</si>
  <si>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</si>
  <si>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</si>
  <si>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</si>
  <si>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</si>
  <si>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</si>
  <si>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</si>
  <si>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</si>
  <si>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</si>
  <si>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</si>
  <si>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</si>
  <si>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</si>
  <si>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</si>
  <si>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</si>
  <si>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</si>
  <si>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</si>
  <si>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</si>
  <si>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</si>
  <si>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</si>
  <si>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</si>
  <si>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</si>
  <si>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</si>
  <si>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</si>
  <si>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</si>
  <si>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</si>
  <si>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</si>
  <si>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</si>
  <si>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</si>
  <si>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</si>
  <si>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</si>
  <si>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</si>
  <si>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</si>
  <si>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</si>
  <si>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</si>
  <si>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</si>
  <si>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</si>
  <si>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</si>
  <si>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</si>
  <si>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</si>
  <si>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</si>
  <si>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</si>
  <si>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</si>
  <si>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</si>
  <si>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</si>
  <si>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</si>
  <si>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</si>
  <si>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</si>
  <si>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</si>
  <si>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</si>
  <si>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</si>
  <si>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</si>
  <si>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</si>
  <si>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</si>
  <si>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</si>
  <si>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</si>
  <si>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</si>
  <si>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</si>
  <si>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</si>
  <si>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</si>
  <si>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</si>
  <si>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</si>
  <si>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</si>
  <si>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</si>
  <si>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</si>
  <si>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</si>
  <si>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</si>
  <si>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</si>
  <si>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</si>
  <si>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</si>
  <si>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</si>
  <si>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</si>
  <si>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</si>
  <si>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</si>
  <si>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</si>
  <si>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</si>
  <si>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</si>
  <si>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</si>
  <si>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</si>
  <si>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</si>
  <si>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</si>
  <si>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</si>
  <si>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</si>
  <si>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</si>
  <si>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</si>
  <si>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</si>
  <si>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</si>
  <si>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</si>
  <si>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</si>
  <si>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</si>
  <si>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</si>
  <si>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</si>
  <si>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</si>
  <si>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</si>
  <si>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</si>
  <si>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</si>
  <si>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</si>
  <si>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</si>
  <si>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</si>
  <si>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</si>
  <si>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</si>
  <si>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</si>
  <si>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</si>
  <si>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</si>
  <si>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</si>
  <si>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</si>
  <si>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</si>
  <si>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</si>
  <si>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</si>
  <si>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</si>
  <si>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</si>
  <si>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</si>
  <si>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</si>
  <si>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</si>
  <si>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</si>
  <si>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</si>
  <si>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</si>
  <si>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</si>
  <si>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</si>
  <si>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</si>
  <si>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</si>
  <si>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</si>
  <si>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</si>
  <si>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</si>
  <si>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</si>
  <si>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</si>
  <si>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</si>
  <si>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</si>
  <si>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</si>
  <si>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</si>
  <si>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</si>
  <si>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</si>
  <si>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</si>
  <si>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</si>
  <si>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</si>
  <si>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</si>
  <si>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</si>
  <si>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</si>
  <si>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</si>
  <si>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</si>
  <si>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</si>
  <si>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</si>
  <si>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</si>
  <si>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</si>
  <si>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</si>
  <si>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</si>
  <si>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</si>
  <si>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</si>
  <si>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</si>
  <si>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</si>
  <si>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</si>
  <si>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</si>
  <si>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</si>
  <si>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</si>
  <si>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</si>
  <si>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</si>
  <si>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</si>
  <si>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</si>
  <si>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</si>
  <si>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</si>
  <si>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</si>
  <si>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</si>
  <si>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</si>
  <si>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</si>
  <si>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</si>
  <si>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</si>
  <si>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</si>
  <si>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</si>
  <si>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</si>
  <si>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</si>
  <si>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</si>
  <si>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</si>
  <si>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</si>
  <si>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</si>
  <si>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</si>
  <si>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</si>
  <si>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</si>
  <si>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</si>
  <si>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</si>
  <si>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</si>
  <si>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</si>
  <si>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</si>
  <si>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</si>
  <si>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</si>
  <si>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</si>
  <si>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</si>
  <si>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</si>
  <si>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</si>
  <si>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</si>
  <si>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</si>
  <si>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</si>
  <si>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</si>
  <si>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</si>
  <si>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</si>
  <si>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</si>
  <si>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</si>
  <si>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</si>
  <si>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</si>
  <si>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</si>
  <si>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</si>
  <si>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</si>
  <si>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</si>
  <si>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</si>
  <si>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</si>
  <si>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</si>
  <si>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</si>
  <si>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</si>
  <si>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</si>
  <si>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</si>
  <si>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</si>
  <si>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</si>
  <si>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</si>
  <si>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</si>
  <si>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</si>
  <si>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</si>
  <si>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</si>
  <si>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</si>
  <si>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</si>
  <si>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</si>
  <si>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</si>
  <si>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</si>
  <si>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</si>
  <si>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</si>
  <si>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</si>
  <si>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</si>
  <si>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</si>
  <si>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</si>
  <si>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</si>
  <si>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</si>
  <si>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</si>
  <si>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</si>
  <si>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</si>
  <si>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</si>
  <si>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</si>
  <si>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</si>
  <si>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</si>
  <si>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</si>
  <si>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</si>
  <si>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</si>
  <si>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</si>
  <si>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</si>
  <si>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</si>
  <si>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</si>
  <si>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</si>
  <si>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</si>
  <si>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</si>
  <si>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</si>
  <si>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</si>
  <si>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</si>
  <si>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</si>
  <si>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</si>
  <si>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</si>
  <si>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</si>
  <si>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</si>
  <si>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</si>
  <si>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</si>
  <si>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</si>
  <si>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</si>
  <si>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</si>
  <si>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</si>
  <si>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</si>
  <si>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</si>
  <si>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</si>
  <si>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</si>
  <si>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</si>
  <si>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</si>
  <si>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</si>
  <si>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</si>
  <si>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</si>
  <si>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</si>
  <si>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</si>
  <si>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</si>
  <si>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</si>
  <si>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</si>
  <si>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</si>
  <si>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</si>
  <si>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</si>
  <si>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</si>
  <si>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</si>
  <si>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</si>
  <si>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</si>
  <si>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</si>
  <si>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</si>
  <si>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</si>
  <si>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</si>
  <si>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</si>
  <si>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</si>
  <si>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</si>
  <si>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</si>
  <si>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</si>
  <si>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</si>
  <si>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</si>
  <si>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</si>
  <si>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</si>
  <si>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</si>
  <si>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</si>
  <si>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</si>
  <si>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</si>
  <si>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</si>
  <si>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</si>
  <si>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</si>
  <si>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</si>
  <si>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</si>
  <si>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</si>
  <si>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</si>
  <si>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</si>
  <si>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</si>
  <si>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</si>
  <si>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</si>
  <si>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</si>
  <si>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</si>
  <si>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</si>
  <si>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</si>
  <si>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</si>
  <si>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</si>
  <si>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</si>
  <si>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</si>
  <si>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</si>
  <si>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</si>
  <si>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</si>
  <si>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</si>
  <si>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</si>
  <si>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</si>
  <si>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</si>
  <si>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</si>
  <si>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</si>
  <si>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</si>
  <si>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</si>
  <si>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</si>
  <si>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</si>
  <si>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</si>
  <si>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</si>
  <si>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</si>
  <si>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</si>
  <si>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</si>
  <si>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</si>
  <si>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</si>
  <si>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</si>
  <si>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</si>
  <si>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</si>
  <si>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</si>
  <si>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</si>
  <si>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</si>
  <si>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</si>
  <si>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</si>
  <si>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</si>
  <si>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</si>
  <si>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</si>
  <si>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</si>
  <si>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</si>
  <si>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</si>
  <si>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</si>
  <si>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</si>
  <si>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</si>
  <si>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</si>
  <si>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</si>
  <si>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</si>
  <si>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</si>
  <si>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</si>
  <si>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</si>
  <si>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</si>
  <si>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</si>
  <si>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</si>
  <si>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</si>
  <si>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</si>
  <si>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</si>
  <si>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</si>
  <si>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</si>
  <si>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</si>
  <si>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</si>
  <si>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</si>
  <si>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</si>
  <si>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</si>
  <si>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</si>
  <si>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</si>
  <si>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</si>
  <si>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</si>
  <si>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</si>
  <si>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</si>
  <si>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</si>
  <si>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</si>
  <si>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</si>
  <si>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</si>
  <si>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</si>
  <si>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</si>
  <si>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</si>
  <si>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</si>
  <si>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</si>
  <si>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</si>
  <si>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</si>
  <si>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</si>
  <si>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</si>
  <si>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</si>
  <si>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</si>
  <si>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</si>
  <si>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</si>
  <si>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</si>
  <si>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</si>
  <si>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</si>
  <si>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</si>
  <si>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</si>
  <si>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</si>
  <si>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</si>
  <si>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</si>
  <si>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</si>
  <si>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</si>
  <si>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</si>
  <si>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</si>
  <si>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</si>
  <si>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</si>
  <si>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</si>
  <si>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</si>
  <si>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</si>
  <si>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</si>
  <si>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</si>
  <si>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</si>
  <si>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</si>
  <si>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</si>
  <si>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</si>
  <si>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</si>
  <si>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</si>
  <si>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</si>
  <si>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</si>
  <si>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</si>
  <si>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</si>
  <si>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</si>
  <si>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</si>
  <si>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</si>
  <si>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</si>
  <si>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</si>
  <si>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</si>
  <si>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</si>
  <si>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</si>
  <si>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</si>
  <si>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</si>
  <si>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</si>
  <si>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</si>
  <si>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</si>
  <si>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</si>
  <si>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</si>
  <si>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</si>
  <si>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</si>
  <si>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</si>
  <si>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</si>
  <si>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</si>
  <si>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</si>
  <si>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</si>
  <si>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</si>
  <si>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</si>
  <si>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</si>
  <si>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</si>
  <si>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</si>
  <si>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</si>
  <si>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</si>
  <si>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</si>
  <si>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</si>
  <si>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</si>
  <si>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</si>
  <si>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</si>
  <si>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</si>
  <si>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</si>
  <si>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</si>
  <si>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</si>
  <si>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</si>
  <si>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</si>
  <si>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</si>
  <si>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</si>
  <si>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</si>
  <si>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</si>
  <si>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</si>
  <si>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</si>
  <si>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</si>
  <si>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</si>
  <si>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</si>
  <si>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</si>
  <si>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</si>
  <si>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</si>
  <si>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</si>
  <si>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</si>
  <si>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</si>
  <si>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</si>
  <si>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</si>
  <si>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</si>
  <si>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</si>
  <si>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</si>
  <si>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</si>
  <si>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</si>
  <si>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</si>
  <si>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</si>
  <si>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</si>
  <si>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</si>
  <si>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</si>
  <si>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</si>
  <si>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</si>
  <si>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</si>
  <si>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</si>
  <si>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</si>
  <si>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</si>
  <si>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</si>
  <si>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</si>
  <si>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</si>
  <si>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</si>
  <si>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</si>
  <si>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</si>
  <si>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</si>
  <si>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</si>
  <si>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</si>
  <si>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</si>
  <si>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</si>
  <si>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</si>
  <si>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</si>
  <si>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</si>
  <si>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</si>
  <si>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</si>
  <si>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</si>
  <si>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</si>
  <si>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</si>
  <si>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</si>
  <si>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</si>
  <si>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</si>
  <si>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</si>
  <si>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</si>
  <si>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</si>
  <si>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</si>
  <si>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</si>
  <si>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</si>
  <si>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</si>
  <si>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</si>
  <si>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</si>
  <si>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</si>
  <si>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</si>
  <si>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</si>
  <si>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</si>
  <si>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</si>
  <si>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</si>
  <si>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</si>
  <si>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</si>
  <si>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</si>
  <si>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</si>
  <si>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</si>
  <si>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</si>
  <si>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</si>
  <si>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</si>
  <si>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</si>
  <si>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</si>
  <si>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</si>
  <si>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</si>
  <si>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</si>
  <si>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</si>
  <si>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</si>
  <si>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</si>
  <si>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</si>
  <si>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</si>
  <si>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</si>
  <si>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</si>
  <si>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</si>
  <si>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</si>
  <si>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</si>
  <si>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</si>
  <si>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</si>
  <si>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</si>
  <si>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</si>
  <si>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</si>
  <si>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</si>
  <si>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</si>
  <si>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</si>
  <si>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</si>
  <si>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</si>
  <si>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</si>
  <si>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</si>
  <si>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</si>
  <si>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</si>
  <si>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</si>
  <si>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</si>
  <si>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</si>
  <si>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</si>
  <si>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</si>
  <si>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</si>
  <si>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</si>
  <si>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</si>
  <si>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</si>
  <si>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</si>
  <si>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</si>
  <si>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</si>
  <si>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</si>
  <si>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</si>
  <si>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</si>
  <si>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</si>
  <si>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</si>
  <si>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</si>
  <si>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</si>
  <si>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</si>
  <si>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</si>
  <si>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</si>
  <si>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</si>
  <si>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</si>
  <si>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</si>
  <si>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</si>
  <si>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</si>
  <si>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</si>
  <si>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</si>
  <si>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</si>
  <si>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</si>
  <si>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</si>
  <si>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</si>
  <si>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</si>
  <si>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</si>
  <si>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</si>
  <si>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</si>
  <si>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</si>
  <si>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</si>
  <si>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</si>
  <si>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</si>
  <si>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</si>
  <si>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</si>
  <si>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</si>
  <si>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</si>
  <si>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</si>
  <si>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</si>
  <si>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</si>
  <si>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</si>
  <si>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</si>
  <si>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</si>
  <si>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</si>
  <si>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</si>
  <si>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</si>
  <si>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</si>
  <si>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</si>
  <si>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</si>
  <si>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</si>
  <si>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</si>
  <si>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</si>
  <si>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</si>
  <si>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</si>
  <si>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</si>
  <si>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</si>
  <si>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</si>
  <si>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</si>
  <si>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</si>
  <si>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</si>
  <si>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</si>
  <si>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</si>
  <si>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</si>
  <si>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</si>
  <si>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</si>
  <si>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</si>
  <si>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</si>
  <si>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</si>
  <si>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</si>
  <si>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</si>
  <si>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</si>
  <si>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</si>
  <si>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</si>
  <si>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</si>
  <si>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</si>
  <si>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</si>
  <si>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</si>
  <si>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</si>
  <si>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</si>
  <si>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</si>
  <si>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</si>
  <si>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</si>
  <si>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</si>
  <si>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</si>
  <si>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</si>
  <si>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</si>
  <si>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</si>
  <si>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</si>
  <si>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</si>
  <si>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</si>
  <si>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</si>
  <si>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</si>
  <si>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</si>
  <si>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</si>
  <si>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</si>
  <si>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</si>
  <si>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</si>
  <si>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</si>
  <si>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</si>
  <si>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</si>
  <si>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</si>
  <si>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</si>
  <si>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</si>
  <si>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</si>
  <si>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</si>
  <si>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</si>
  <si>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</si>
  <si>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</si>
  <si>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</si>
  <si>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</si>
  <si>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</si>
  <si>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</si>
  <si>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</si>
  <si>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</si>
  <si>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</si>
  <si>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</si>
  <si>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</si>
  <si>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</si>
  <si>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</si>
  <si>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</si>
  <si>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</si>
  <si>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</si>
  <si>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</si>
  <si>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</si>
  <si>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</si>
  <si>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</si>
  <si>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</si>
  <si>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</si>
  <si>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</si>
  <si>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</si>
  <si>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</si>
  <si>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</si>
  <si>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</si>
  <si>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</si>
  <si>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</si>
  <si>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</si>
  <si>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</si>
  <si>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</si>
  <si>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</si>
  <si>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</si>
  <si>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</si>
  <si>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</si>
  <si>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</si>
  <si>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</si>
  <si>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</si>
  <si>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</si>
  <si>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</si>
  <si>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</si>
  <si>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</si>
  <si>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</si>
  <si>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</si>
  <si>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</si>
  <si>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</si>
  <si>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</si>
  <si>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</si>
  <si>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</si>
  <si>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</si>
  <si>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</si>
  <si>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</si>
  <si>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</si>
  <si>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</si>
  <si>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</si>
  <si>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</si>
  <si>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</si>
  <si>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</si>
  <si>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</si>
  <si>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</si>
  <si>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</si>
  <si>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</si>
  <si>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</si>
  <si>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</si>
  <si>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</si>
  <si>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</si>
  <si>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</si>
  <si>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</si>
  <si>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</si>
  <si>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</si>
  <si>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</si>
  <si>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</si>
  <si>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</si>
  <si>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</si>
  <si>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</si>
  <si>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</si>
  <si>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</si>
  <si>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</si>
  <si>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</si>
  <si>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</si>
  <si>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</si>
  <si>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</si>
  <si>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</si>
  <si>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</si>
  <si>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</si>
  <si>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</si>
  <si>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</si>
  <si>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</si>
  <si>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</si>
  <si>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</si>
  <si>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</si>
  <si>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</si>
  <si>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</si>
  <si>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</si>
  <si>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</si>
  <si>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</si>
  <si>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</si>
  <si>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</si>
  <si>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</si>
  <si>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</si>
  <si>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</si>
  <si>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</si>
  <si>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</si>
  <si>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</si>
  <si>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</si>
  <si>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</si>
  <si>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</si>
  <si>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</si>
  <si>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</si>
  <si>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</si>
  <si>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</si>
  <si>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</si>
  <si>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</si>
  <si>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</si>
  <si>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</si>
  <si>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</si>
  <si>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</si>
  <si>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</si>
  <si>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</si>
  <si>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</si>
  <si>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</si>
  <si>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</si>
  <si>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</si>
  <si>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</si>
  <si>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</si>
  <si>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</si>
  <si>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</si>
  <si>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</si>
  <si>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</si>
  <si>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</si>
  <si>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</si>
  <si>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</si>
  <si>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</si>
  <si>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</si>
  <si>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</si>
  <si>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</si>
  <si>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</si>
  <si>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</si>
  <si>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</si>
  <si>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</si>
  <si>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</si>
  <si>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</si>
  <si>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</si>
  <si>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</si>
  <si>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</si>
  <si>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</si>
  <si>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</si>
  <si>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</si>
  <si>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</si>
  <si>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</si>
  <si>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</si>
  <si>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</si>
  <si>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</si>
  <si>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</si>
  <si>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</si>
  <si>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</si>
  <si>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</si>
  <si>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</si>
  <si>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</si>
  <si>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</si>
  <si>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</si>
  <si>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</si>
  <si>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</si>
  <si>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</si>
  <si>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</si>
  <si>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</si>
  <si>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</si>
  <si>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</si>
  <si>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</si>
  <si>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</si>
  <si>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</si>
  <si>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</si>
  <si>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</si>
  <si>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</si>
  <si>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</si>
  <si>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</si>
  <si>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</si>
  <si>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</si>
  <si>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</si>
  <si>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</si>
  <si>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</si>
  <si>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</si>
  <si>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</si>
  <si>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</si>
  <si>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</si>
  <si>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</si>
  <si>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</si>
  <si>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</si>
  <si>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</si>
  <si>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</si>
  <si>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</si>
  <si>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</si>
  <si>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</si>
  <si>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</si>
  <si>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</si>
  <si>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</si>
  <si>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</si>
  <si>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</si>
  <si>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</si>
  <si>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</si>
  <si>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</si>
  <si>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</si>
  <si>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</si>
  <si>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</si>
  <si>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</si>
  <si>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</si>
  <si>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</si>
  <si>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</si>
  <si>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</si>
  <si>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</si>
  <si>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</si>
  <si>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</si>
  <si>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</si>
  <si>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</si>
  <si>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</si>
  <si>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</si>
  <si>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</si>
  <si>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</si>
  <si>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</si>
  <si>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</si>
  <si>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</si>
  <si>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</si>
  <si>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</si>
  <si>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</si>
  <si>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</si>
  <si>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</si>
  <si>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</si>
  <si>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</si>
  <si>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</si>
  <si>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</si>
  <si>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</si>
  <si>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</si>
  <si>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</si>
  <si>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</si>
  <si>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</si>
  <si>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</si>
  <si>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</si>
  <si>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</si>
  <si>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</si>
  <si>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</si>
  <si>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</si>
  <si>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</si>
  <si>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</si>
  <si>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</si>
  <si>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</si>
  <si>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</si>
  <si>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</si>
  <si>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</si>
  <si>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</si>
  <si>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</si>
  <si>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</si>
  <si>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</si>
  <si>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</si>
  <si>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</si>
  <si>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</si>
  <si>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</si>
  <si>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</si>
  <si>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</si>
  <si>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</si>
  <si>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</si>
  <si>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</si>
  <si>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</si>
  <si>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</si>
  <si>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</si>
  <si>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</si>
  <si>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</si>
  <si>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</si>
  <si>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</si>
  <si>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</si>
  <si>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</si>
  <si>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</si>
  <si>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</si>
  <si>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</si>
  <si>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</si>
  <si>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</si>
  <si>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</si>
  <si>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</si>
  <si>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</si>
  <si>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</si>
  <si>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</si>
  <si>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</si>
  <si>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</si>
  <si>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</si>
  <si>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</si>
  <si>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</si>
  <si>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</si>
  <si>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</si>
  <si>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</si>
  <si>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</si>
  <si>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</si>
  <si>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</si>
  <si>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</si>
  <si>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</si>
  <si>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</si>
  <si>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</si>
  <si>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</si>
  <si>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</si>
  <si>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</si>
  <si>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</si>
  <si>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</si>
  <si>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</si>
  <si>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</si>
  <si>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</si>
  <si>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</si>
  <si>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</si>
  <si>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</si>
  <si>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</si>
  <si>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</si>
  <si>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</si>
  <si>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</si>
  <si>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</si>
  <si>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</si>
  <si>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</si>
  <si>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</si>
  <si>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</si>
  <si>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</si>
  <si>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</si>
  <si>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</si>
  <si>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</si>
  <si>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</si>
  <si>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</si>
  <si>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</si>
  <si>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</si>
  <si>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</si>
  <si>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</si>
  <si>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</si>
  <si>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</si>
  <si>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</si>
  <si>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</si>
  <si>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</si>
  <si>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</si>
  <si>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</si>
  <si>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</si>
  <si>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</si>
  <si>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</si>
  <si>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</si>
  <si>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</si>
  <si>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</si>
  <si>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</si>
  <si>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</si>
  <si>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</si>
  <si>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</si>
  <si>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</si>
  <si>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</si>
  <si>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</si>
  <si>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</si>
  <si>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</si>
  <si>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</si>
  <si>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</si>
  <si>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</si>
  <si>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</si>
  <si>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</si>
  <si>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</si>
  <si>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</si>
  <si>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</si>
  <si>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</si>
  <si>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</si>
  <si>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</si>
  <si>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</si>
  <si>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</si>
  <si>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</si>
  <si>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</si>
  <si>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</si>
  <si>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</si>
  <si>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</si>
  <si>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</si>
  <si>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</si>
  <si>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</si>
  <si>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</si>
  <si>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</si>
  <si>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</si>
  <si>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</si>
  <si>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</si>
  <si>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</si>
  <si>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</si>
  <si>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</si>
  <si>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</si>
  <si>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</si>
  <si>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</si>
  <si>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</si>
  <si>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</si>
  <si>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</si>
  <si>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</si>
  <si>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</si>
  <si>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</si>
  <si>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</si>
  <si>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</si>
  <si>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</si>
  <si>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</si>
  <si>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</si>
  <si>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</si>
  <si>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</si>
  <si>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</si>
  <si>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</si>
  <si>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</si>
  <si>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</si>
  <si>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</si>
  <si>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</si>
  <si>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</si>
  <si>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</si>
  <si>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</si>
  <si>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</si>
  <si>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</si>
  <si>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</si>
  <si>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</si>
  <si>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</si>
  <si>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</si>
  <si>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</si>
  <si>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</si>
  <si>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</si>
  <si>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</si>
  <si>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</si>
  <si>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</si>
  <si>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</si>
  <si>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</si>
  <si>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</si>
  <si>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</si>
  <si>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</si>
  <si>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</si>
  <si>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</si>
  <si>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</si>
  <si>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</si>
  <si>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</si>
  <si>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</si>
  <si>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</si>
  <si>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</si>
  <si>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</si>
  <si>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</si>
  <si>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</si>
  <si>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</si>
  <si>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</si>
  <si>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</si>
  <si>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</si>
  <si>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</si>
  <si>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</si>
  <si>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</si>
  <si>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</si>
  <si>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</si>
  <si>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</si>
  <si>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</si>
  <si>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</si>
  <si>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</si>
  <si>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</si>
  <si>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</si>
  <si>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</si>
  <si>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</si>
  <si>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</si>
  <si>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</si>
  <si>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</si>
  <si>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</si>
  <si>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</si>
  <si>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</si>
  <si>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</si>
  <si>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</si>
  <si>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</si>
  <si>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</si>
  <si>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</si>
  <si>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</si>
  <si>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</si>
  <si>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</si>
  <si>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</si>
  <si>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</si>
  <si>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</si>
  <si>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</si>
  <si>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</si>
  <si>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</si>
  <si>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</si>
  <si>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</si>
  <si>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</si>
  <si>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</si>
  <si>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</si>
  <si>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</si>
  <si>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</si>
  <si>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</si>
  <si>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</si>
  <si>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</si>
  <si>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</si>
  <si>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</si>
  <si>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</si>
  <si>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</si>
  <si>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</si>
  <si>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</si>
  <si>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</si>
  <si>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</si>
  <si>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</si>
  <si>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</si>
  <si>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</si>
  <si>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</si>
  <si>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</si>
  <si>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</si>
  <si>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</si>
  <si>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</si>
  <si>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</si>
  <si>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</si>
  <si>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</si>
  <si>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</si>
  <si>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</si>
  <si>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</si>
  <si>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</si>
  <si>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</si>
  <si>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</si>
  <si>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</si>
  <si>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</si>
  <si>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</si>
  <si>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</si>
  <si>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</si>
  <si>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</si>
  <si>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</si>
  <si>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</si>
  <si>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</si>
  <si>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</si>
  <si>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</si>
  <si>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</si>
  <si>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</si>
  <si>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</si>
  <si>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</si>
  <si>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</si>
  <si>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</si>
  <si>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</si>
  <si>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</si>
  <si>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</si>
  <si>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</si>
  <si>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</si>
  <si>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</si>
  <si>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</si>
  <si>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</si>
  <si>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</si>
  <si>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</si>
  <si>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</si>
  <si>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</si>
  <si>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</si>
  <si>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</si>
  <si>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</si>
  <si>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</si>
  <si>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</si>
  <si>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</si>
  <si>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</si>
  <si>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</si>
  <si>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</si>
  <si>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</si>
  <si>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</si>
  <si>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</si>
  <si>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</si>
  <si>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</si>
  <si>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</si>
  <si>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</si>
  <si>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</si>
  <si>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</si>
  <si>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</si>
  <si>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</si>
  <si>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</si>
  <si>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</si>
  <si>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</si>
  <si>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</si>
  <si>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</si>
  <si>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</si>
  <si>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</si>
  <si>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</si>
  <si>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</si>
  <si>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</si>
  <si>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</si>
  <si>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</si>
  <si>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</si>
  <si>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</si>
  <si>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</si>
  <si>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</si>
  <si>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</si>
  <si>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</si>
  <si>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</si>
  <si>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</si>
  <si>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</si>
  <si>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</si>
  <si>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</si>
  <si>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</si>
  <si>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</si>
  <si>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</si>
  <si>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</si>
  <si>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</si>
  <si>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</si>
  <si>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</si>
  <si>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</si>
  <si>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</si>
  <si>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</si>
  <si>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</si>
  <si>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</si>
  <si>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</si>
  <si>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</si>
  <si>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</si>
  <si>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</si>
  <si>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</si>
  <si>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</si>
  <si>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</si>
  <si>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</si>
  <si>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</si>
  <si>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</si>
  <si>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</si>
  <si>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</si>
  <si>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</si>
  <si>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</si>
  <si>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</si>
  <si>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</si>
  <si>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</si>
  <si>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</si>
  <si>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</si>
  <si>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</si>
  <si>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</si>
  <si>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</si>
  <si>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</si>
  <si>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</si>
  <si>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</si>
  <si>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</si>
  <si>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</si>
  <si>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</si>
  <si>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</si>
  <si>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</si>
  <si>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</si>
  <si>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</si>
  <si>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</si>
  <si>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</si>
  <si>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</si>
  <si>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</si>
  <si>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</si>
  <si>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</si>
  <si>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</si>
  <si>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</si>
  <si>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</si>
  <si>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</si>
  <si>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</si>
  <si>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</si>
  <si>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</si>
  <si>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</si>
  <si>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</si>
  <si>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</si>
  <si>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</si>
  <si>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</si>
  <si>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</si>
  <si>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</si>
  <si>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</si>
  <si>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</si>
  <si>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</si>
  <si>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</si>
  <si>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</si>
  <si>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</si>
  <si>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</si>
  <si>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</si>
  <si>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</si>
  <si>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</si>
  <si>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</si>
  <si>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</si>
  <si>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</si>
  <si>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</si>
  <si>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</si>
  <si>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</si>
  <si>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</si>
  <si>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</si>
  <si>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</si>
  <si>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</si>
  <si>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</si>
  <si>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</si>
  <si>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</si>
  <si>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</si>
  <si>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</si>
  <si>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</si>
  <si>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</si>
  <si>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</si>
  <si>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</si>
  <si>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</si>
  <si>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</si>
  <si>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</si>
  <si>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</si>
  <si>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</si>
  <si>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</si>
  <si>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</si>
  <si>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</si>
  <si>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</si>
  <si>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</si>
  <si>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</si>
  <si>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</si>
  <si>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</si>
  <si>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</si>
  <si>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</si>
  <si>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</si>
  <si>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</si>
  <si>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</si>
  <si>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</si>
  <si>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</si>
  <si>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</si>
  <si>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</si>
  <si>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</si>
  <si>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</si>
  <si>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</si>
  <si>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</si>
  <si>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</si>
  <si>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</si>
  <si>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</si>
  <si>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</si>
  <si>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</si>
  <si>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</si>
  <si>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</si>
  <si>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</si>
  <si>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</si>
  <si>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</si>
  <si>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</si>
  <si>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</si>
  <si>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</si>
  <si>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</si>
  <si>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</si>
  <si>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</si>
  <si>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</si>
  <si>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</si>
  <si>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</si>
  <si>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</si>
  <si>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</si>
  <si>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</si>
  <si>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</si>
  <si>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</si>
  <si>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</si>
  <si>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</si>
  <si>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</si>
  <si>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</si>
  <si>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</si>
  <si>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</si>
  <si>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</si>
  <si>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</si>
  <si>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</si>
  <si>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</si>
  <si>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</si>
  <si>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</si>
  <si>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</si>
  <si>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</si>
  <si>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</si>
  <si>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</si>
  <si>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</si>
  <si>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</si>
  <si>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</si>
  <si>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</si>
  <si>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</si>
  <si>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</si>
  <si>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</si>
  <si>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</si>
  <si>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</si>
  <si>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</si>
  <si>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</si>
  <si>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</si>
  <si>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</si>
  <si>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</si>
  <si>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</si>
  <si>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</si>
  <si>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</si>
  <si>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</si>
  <si>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</si>
  <si>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</si>
  <si>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</si>
  <si>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</si>
  <si>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</si>
  <si>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</si>
  <si>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</si>
  <si>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</si>
  <si>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</si>
  <si>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</si>
  <si>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</si>
  <si>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</si>
  <si>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</si>
  <si>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</si>
  <si>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</si>
  <si>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</si>
  <si>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</si>
  <si>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</si>
  <si>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</si>
  <si>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</si>
  <si>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</si>
  <si>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</si>
  <si>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</si>
  <si>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</si>
  <si>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</si>
  <si>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</si>
  <si>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</si>
  <si>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</si>
  <si>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</si>
  <si>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</si>
  <si>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</si>
  <si>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</si>
  <si>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</si>
  <si>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</si>
  <si>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</si>
  <si>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</si>
  <si>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</si>
  <si>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</si>
  <si>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</si>
  <si>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</si>
  <si>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</si>
  <si>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</si>
  <si>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</si>
  <si>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</si>
  <si>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</si>
  <si>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</si>
  <si>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</si>
  <si>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</si>
  <si>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</si>
  <si>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</si>
  <si>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</si>
  <si>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</si>
  <si>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</si>
  <si>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</si>
  <si>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</si>
  <si>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</si>
  <si>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</si>
  <si>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</si>
  <si>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</si>
  <si>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</si>
  <si>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</si>
  <si>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</si>
  <si>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</si>
  <si>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</si>
  <si>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</si>
  <si>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</si>
  <si>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</si>
  <si>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</si>
  <si>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</si>
  <si>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</si>
  <si>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</si>
  <si>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</si>
  <si>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</si>
  <si>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</si>
  <si>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</si>
  <si>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</si>
  <si>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</si>
  <si>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</si>
  <si>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</si>
  <si>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</si>
  <si>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</si>
  <si>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</si>
  <si>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</si>
  <si>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</si>
  <si>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</si>
  <si>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</si>
  <si>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</si>
  <si>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</si>
  <si>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</si>
  <si>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</si>
  <si>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</si>
  <si>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</si>
  <si>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</si>
  <si>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</si>
  <si>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</si>
  <si>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</si>
  <si>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</si>
  <si>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</si>
  <si>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</si>
  <si>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</si>
  <si>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</si>
  <si>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</si>
  <si>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</si>
  <si>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</si>
  <si>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</si>
  <si>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</si>
  <si>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</si>
  <si>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</si>
  <si>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</si>
  <si>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</si>
  <si>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</si>
  <si>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</si>
  <si>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</si>
  <si>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</si>
  <si>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</si>
  <si>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</si>
  <si>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</si>
  <si>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</si>
  <si>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</si>
  <si>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</si>
  <si>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</si>
  <si>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</si>
  <si>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</si>
  <si>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</si>
  <si>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</si>
  <si>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</si>
  <si>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</si>
  <si>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</si>
  <si>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</si>
  <si>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</si>
  <si>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</si>
  <si>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</si>
  <si>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</si>
  <si>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</si>
  <si>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</si>
  <si>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</si>
  <si>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</si>
  <si>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</si>
  <si>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</si>
  <si>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</si>
  <si>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</si>
  <si>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</si>
  <si>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</si>
  <si>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</si>
  <si>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</si>
  <si>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</si>
  <si>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</si>
  <si>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</si>
  <si>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</si>
  <si>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</si>
  <si>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</si>
  <si>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</si>
  <si>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</si>
  <si>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</si>
  <si>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</si>
  <si>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</si>
  <si>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</si>
  <si>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</si>
  <si>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</si>
  <si>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</si>
  <si>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</si>
  <si>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</si>
  <si>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</si>
  <si>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</si>
  <si>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</si>
  <si>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</si>
  <si>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</si>
  <si>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</si>
  <si>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</si>
  <si>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</si>
  <si>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</si>
  <si>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</si>
  <si>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</si>
  <si>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</si>
  <si>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</si>
  <si>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</si>
  <si>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</si>
  <si>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</si>
  <si>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</si>
  <si>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</si>
  <si>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</si>
  <si>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</si>
  <si>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</si>
  <si>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</si>
  <si>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</si>
  <si>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</si>
  <si>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</si>
  <si>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</si>
  <si>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</si>
  <si>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</si>
  <si>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</si>
  <si>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</si>
  <si>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</si>
  <si>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</si>
  <si>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</si>
  <si>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</si>
  <si>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</si>
  <si>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</si>
  <si>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</si>
  <si>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</si>
  <si>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</si>
  <si>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</si>
  <si>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</si>
  <si>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</si>
  <si>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</si>
  <si>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</si>
  <si>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</si>
  <si>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</si>
  <si>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</si>
  <si>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</si>
  <si>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</si>
  <si>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</si>
  <si>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</si>
  <si>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</si>
  <si>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</si>
  <si>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</si>
  <si>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</si>
  <si>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</si>
  <si>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</si>
  <si>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</si>
  <si>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</si>
  <si>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</si>
  <si>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</si>
  <si>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</si>
  <si>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</si>
  <si>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</si>
  <si>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</si>
  <si>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</si>
  <si>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</si>
  <si>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</si>
  <si>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</si>
  <si>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</si>
  <si>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</si>
  <si>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</si>
  <si>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</si>
  <si>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</si>
  <si>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</si>
  <si>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</si>
  <si>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</si>
  <si>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</si>
  <si>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</si>
  <si>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</si>
  <si>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</si>
  <si>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</si>
  <si>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</si>
  <si>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</si>
  <si>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</si>
  <si>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</si>
  <si>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</si>
  <si>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</si>
  <si>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</si>
  <si>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</si>
  <si>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</si>
  <si>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</si>
  <si>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</si>
  <si>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</si>
  <si>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</si>
  <si>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</si>
  <si>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</si>
  <si>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</si>
  <si>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</si>
  <si>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</si>
  <si>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</si>
  <si>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</si>
  <si>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</si>
  <si>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</si>
  <si>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</si>
  <si>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</si>
  <si>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</si>
  <si>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</si>
  <si>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</si>
  <si>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</si>
  <si>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</si>
  <si>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</si>
  <si>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</si>
  <si>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</si>
  <si>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</si>
  <si>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</si>
  <si>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</si>
  <si>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</si>
  <si>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</si>
  <si>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</si>
  <si>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</si>
  <si>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</si>
  <si>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</si>
  <si>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</si>
  <si>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</si>
  <si>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</si>
  <si>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</si>
  <si>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</si>
  <si>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</si>
  <si>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</si>
  <si>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</si>
  <si>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</si>
  <si>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</si>
  <si>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</si>
  <si>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</si>
  <si>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</si>
  <si>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</si>
  <si>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</si>
  <si>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</si>
  <si>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</si>
  <si>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</si>
  <si>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</si>
  <si>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</si>
  <si>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</si>
  <si>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</si>
  <si>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</si>
  <si>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</si>
  <si>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</si>
  <si>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</si>
  <si>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</si>
  <si>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</si>
  <si>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</si>
  <si>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</si>
  <si>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</si>
  <si>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</si>
  <si>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</si>
  <si>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</si>
  <si>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</si>
  <si>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</si>
  <si>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</si>
  <si>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</si>
  <si>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</si>
  <si>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</si>
  <si>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</si>
  <si>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</si>
  <si>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</si>
  <si>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</si>
  <si>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</si>
  <si>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</si>
  <si>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</si>
  <si>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</si>
  <si>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</si>
  <si>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</si>
  <si>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</si>
  <si>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</si>
  <si>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</si>
  <si>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</si>
  <si>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</si>
  <si>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</si>
  <si>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</si>
  <si>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</si>
  <si>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</si>
  <si>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</si>
  <si>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</si>
  <si>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</si>
  <si>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</si>
  <si>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</si>
  <si>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</si>
  <si>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</si>
  <si>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</si>
  <si>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</si>
  <si>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</si>
  <si>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</si>
  <si>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</si>
  <si>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</si>
  <si>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</si>
  <si>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</si>
  <si>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</si>
  <si>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</si>
  <si>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</si>
  <si>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</si>
  <si>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</si>
  <si>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</si>
  <si>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</si>
  <si>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</si>
  <si>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</si>
  <si>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</si>
  <si>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</si>
  <si>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</si>
  <si>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</si>
  <si>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</si>
  <si>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</si>
  <si>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</si>
  <si>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</si>
  <si>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</si>
  <si>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</si>
  <si>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</si>
  <si>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</si>
  <si>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</si>
  <si>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</si>
  <si>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</si>
  <si>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</si>
  <si>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</si>
  <si>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</si>
  <si>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</si>
  <si>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</si>
  <si>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</si>
  <si>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</si>
  <si>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</si>
  <si>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</si>
  <si>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</si>
  <si>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</si>
  <si>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</si>
  <si>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</si>
  <si>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</si>
  <si>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</si>
  <si>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</si>
  <si>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</si>
  <si>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</si>
  <si>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</si>
  <si>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</si>
  <si>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</si>
  <si>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</si>
  <si>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</si>
  <si>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</si>
  <si>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</si>
  <si>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</si>
  <si>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</si>
  <si>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</si>
  <si>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</si>
  <si>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</si>
  <si>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</si>
  <si>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</si>
  <si>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</si>
  <si>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</si>
  <si>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</si>
  <si>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</si>
  <si>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</si>
  <si>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</si>
  <si>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</si>
  <si>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</si>
  <si>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</si>
  <si>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</si>
  <si>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</si>
  <si>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</si>
  <si>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</si>
  <si>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</si>
  <si>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</si>
  <si>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</si>
  <si>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</si>
  <si>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</si>
  <si>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</si>
  <si>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</si>
  <si>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</si>
  <si>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</si>
  <si>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</si>
  <si>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</si>
  <si>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</si>
  <si>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</si>
  <si>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</si>
  <si>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</si>
  <si>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</si>
  <si>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</si>
  <si>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</si>
  <si>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</si>
  <si>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</si>
  <si>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</si>
  <si>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</si>
  <si>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</si>
  <si>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</si>
  <si>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</si>
  <si>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</si>
  <si>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</si>
  <si>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</si>
  <si>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</si>
  <si>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</si>
  <si>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</si>
  <si>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</si>
  <si>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</si>
  <si>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</si>
  <si>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</si>
  <si>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</si>
  <si>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</si>
  <si>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</si>
  <si>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</si>
  <si>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</si>
  <si>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</si>
  <si>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</si>
  <si>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</si>
  <si>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</si>
  <si>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</si>
  <si>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</si>
  <si>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</si>
  <si>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</si>
  <si>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</si>
  <si>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</si>
  <si>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</si>
  <si>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</si>
  <si>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</si>
  <si>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</si>
  <si>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</si>
  <si>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</si>
  <si>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</si>
  <si>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</si>
  <si>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</si>
  <si>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</si>
  <si>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</si>
  <si>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</si>
  <si>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</si>
  <si>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</si>
  <si>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</si>
  <si>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</si>
  <si>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</si>
  <si>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</si>
  <si>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</si>
  <si>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</si>
  <si>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</si>
  <si>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</si>
  <si>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</si>
  <si>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</si>
  <si>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</si>
  <si>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</si>
  <si>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</si>
  <si>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</si>
  <si>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</si>
  <si>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</si>
  <si>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</si>
  <si>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</si>
  <si>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</si>
  <si>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</si>
  <si>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</si>
  <si>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</si>
  <si>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</si>
  <si>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</si>
  <si>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</si>
  <si>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</si>
  <si>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</si>
  <si>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</si>
  <si>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</si>
  <si>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</si>
  <si>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</si>
  <si>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</si>
  <si>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</si>
  <si>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</si>
  <si>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</si>
  <si>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</si>
  <si>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</si>
  <si>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</si>
  <si>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</si>
  <si>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</si>
  <si>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</si>
  <si>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</si>
  <si>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</si>
  <si>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</si>
  <si>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</si>
  <si>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</si>
  <si>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</si>
  <si>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</si>
  <si>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</si>
  <si>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</si>
  <si>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</si>
  <si>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</si>
  <si>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</si>
  <si>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</si>
  <si>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</si>
  <si>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</si>
  <si>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</si>
  <si>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</si>
  <si>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</si>
  <si>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</si>
  <si>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</si>
  <si>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</si>
  <si>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</si>
  <si>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</si>
  <si>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</si>
  <si>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</si>
  <si>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</si>
  <si>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</si>
  <si>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</si>
  <si>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</si>
  <si>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</si>
  <si>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</si>
  <si>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</si>
  <si>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</si>
  <si>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</si>
  <si>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</si>
  <si>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</si>
  <si>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</si>
  <si>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</si>
  <si>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</si>
  <si>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</si>
  <si>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</si>
  <si>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</si>
  <si>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</si>
  <si>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</si>
  <si>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</si>
  <si>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</si>
  <si>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</si>
  <si>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</si>
  <si>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</si>
  <si>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</si>
  <si>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</si>
  <si>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</si>
  <si>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</si>
  <si>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</si>
  <si>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</si>
  <si>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</si>
  <si>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</si>
  <si>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</si>
  <si>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</si>
  <si>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</si>
  <si>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</si>
  <si>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</si>
  <si>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</si>
  <si>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</si>
  <si>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</si>
  <si>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</si>
  <si>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</si>
  <si>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</si>
  <si>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</si>
  <si>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</si>
  <si>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</si>
  <si>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</si>
  <si>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</si>
  <si>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</si>
  <si>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</si>
  <si>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</si>
  <si>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</si>
  <si>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</si>
  <si>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</si>
  <si>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</si>
  <si>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</si>
  <si>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</si>
  <si>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</si>
  <si>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</si>
  <si>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</si>
  <si>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</si>
  <si>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</si>
  <si>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</si>
  <si>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</si>
  <si>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</si>
  <si>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</si>
  <si>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</si>
  <si>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</si>
  <si>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</si>
  <si>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</si>
  <si>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</si>
  <si>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</si>
  <si>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</si>
  <si>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</si>
  <si>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</si>
  <si>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</si>
  <si>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</si>
  <si>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</si>
  <si>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</si>
  <si>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</si>
  <si>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</si>
  <si>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</si>
  <si>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</si>
  <si>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</si>
  <si>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</si>
  <si>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</si>
  <si>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</si>
  <si>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</si>
  <si>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</si>
  <si>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</si>
  <si>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</si>
  <si>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</si>
  <si>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</si>
  <si>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</si>
  <si>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</si>
  <si>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</si>
  <si>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</si>
  <si>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</si>
  <si>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</si>
  <si>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</si>
  <si>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</si>
  <si>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</si>
  <si>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</si>
  <si>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</si>
  <si>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</si>
  <si>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</si>
  <si>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</si>
  <si>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</si>
  <si>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</si>
  <si>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</si>
  <si>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</si>
  <si>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</si>
  <si>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</si>
  <si>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</si>
  <si>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</si>
  <si>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</si>
  <si>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</si>
  <si>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</si>
  <si>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</si>
  <si>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</si>
  <si>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</si>
  <si>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</si>
  <si>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</si>
  <si>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</si>
  <si>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</si>
  <si>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</si>
  <si>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</si>
  <si>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</si>
  <si>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</si>
  <si>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</si>
  <si>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</si>
  <si>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</si>
  <si>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</si>
  <si>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</si>
  <si>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</si>
  <si>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</si>
  <si>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</si>
  <si>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</si>
  <si>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</si>
  <si>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</si>
  <si>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</si>
  <si>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</si>
  <si>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</si>
  <si>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</si>
  <si>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</si>
  <si>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</si>
  <si>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</si>
  <si>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</si>
  <si>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</si>
  <si>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</si>
  <si>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</si>
  <si>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</si>
  <si>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</si>
  <si>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</si>
  <si>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</si>
  <si>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</si>
  <si>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</si>
  <si>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</si>
  <si>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</si>
  <si>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</si>
  <si>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</si>
  <si>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</si>
  <si>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</si>
  <si>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</si>
  <si>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</si>
  <si>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</si>
  <si>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</si>
  <si>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</si>
  <si>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</si>
  <si>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</si>
  <si>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</si>
  <si>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</si>
  <si>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</si>
  <si>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</si>
  <si>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</si>
  <si>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</si>
  <si>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</si>
  <si>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</si>
  <si>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</si>
  <si>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</si>
  <si>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</si>
  <si>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</si>
  <si>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</si>
  <si>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</si>
  <si>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</si>
  <si>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</si>
  <si>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</si>
  <si>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</si>
  <si>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</si>
  <si>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</si>
  <si>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</si>
  <si>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</si>
  <si>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</si>
  <si>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</si>
  <si>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</si>
  <si>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</si>
  <si>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</si>
  <si>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</si>
  <si>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</si>
  <si>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</si>
  <si>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</si>
  <si>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</si>
  <si>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</si>
  <si>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</si>
  <si>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</si>
  <si>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</si>
  <si>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</si>
  <si>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</si>
  <si>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</si>
  <si>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</si>
  <si>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</si>
  <si>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</si>
  <si>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</si>
  <si>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</si>
  <si>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</si>
  <si>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</si>
  <si>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</si>
  <si>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</si>
  <si>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</si>
  <si>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</si>
  <si>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</si>
  <si>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</si>
  <si>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</si>
  <si>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</si>
  <si>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</si>
  <si>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</si>
  <si>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</si>
  <si>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</si>
  <si>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</si>
  <si>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</si>
  <si>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</si>
  <si>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</si>
  <si>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</si>
  <si>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</si>
  <si>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</si>
  <si>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</si>
  <si>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</si>
  <si>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</si>
  <si>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</si>
  <si>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</si>
  <si>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</si>
  <si>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</si>
  <si>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</si>
  <si>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</si>
  <si>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</si>
  <si>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</si>
  <si>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</si>
  <si>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</si>
  <si>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</si>
  <si>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</si>
  <si>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</si>
  <si>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</si>
  <si>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</si>
  <si>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</si>
  <si>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</si>
  <si>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</si>
  <si>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</si>
  <si>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</si>
  <si>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</si>
  <si>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</si>
  <si>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</si>
  <si>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</si>
  <si>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</si>
  <si>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</si>
  <si>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</si>
  <si>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</si>
  <si>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</si>
  <si>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</si>
  <si>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</si>
  <si>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</si>
  <si>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</si>
  <si>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</si>
  <si>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</si>
  <si>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</si>
  <si>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</si>
  <si>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</si>
  <si>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</si>
  <si>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</si>
  <si>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</si>
  <si>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</si>
  <si>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</si>
  <si>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</si>
  <si>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</si>
  <si>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</si>
  <si>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</si>
  <si>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</si>
  <si>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</si>
  <si>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</si>
  <si>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</si>
  <si>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</si>
  <si>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</si>
  <si>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</si>
  <si>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</si>
  <si>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</si>
  <si>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</si>
  <si>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</si>
  <si>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</si>
  <si>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</si>
  <si>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</si>
  <si>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</si>
  <si>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</si>
  <si>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</si>
  <si>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</si>
  <si>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</si>
  <si>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</si>
  <si>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</si>
  <si>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</si>
  <si>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</si>
  <si>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</si>
  <si>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</si>
  <si>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</si>
  <si>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</si>
  <si>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</si>
  <si>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</si>
  <si>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</si>
  <si>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</si>
  <si>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</si>
  <si>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</si>
  <si>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</si>
  <si>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</si>
  <si>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</si>
  <si>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</si>
  <si>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</si>
  <si>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</si>
  <si>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</si>
  <si>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</si>
  <si>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</si>
  <si>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</si>
  <si>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</si>
  <si>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</si>
  <si>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</si>
  <si>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</si>
  <si>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</si>
  <si>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</si>
  <si>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</si>
  <si>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</si>
  <si>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</si>
  <si>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</si>
  <si>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</si>
  <si>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</si>
  <si>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</si>
  <si>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</si>
  <si>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</si>
  <si>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</si>
  <si>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</si>
  <si>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</si>
  <si>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</si>
  <si>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</si>
  <si>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</si>
  <si>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</si>
  <si>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</si>
  <si>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</si>
  <si>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</si>
  <si>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</si>
  <si>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</si>
  <si>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</si>
  <si>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</si>
  <si>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</si>
  <si>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</si>
  <si>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</si>
  <si>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</si>
  <si>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</si>
  <si>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</si>
  <si>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</si>
  <si>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</si>
  <si>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</si>
  <si>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</si>
  <si>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</si>
  <si>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</si>
  <si>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</si>
  <si>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</si>
  <si>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</si>
  <si>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</si>
  <si>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</si>
  <si>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</si>
  <si>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</si>
  <si>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</si>
  <si>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</si>
  <si>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</si>
  <si>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</si>
  <si>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</si>
  <si>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</si>
  <si>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</si>
  <si>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</si>
  <si>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</si>
  <si>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</si>
  <si>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</si>
  <si>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</si>
  <si>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</si>
  <si>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</si>
  <si>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</si>
  <si>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</si>
  <si>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</si>
  <si>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</si>
  <si>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</si>
  <si>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</si>
  <si>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</si>
  <si>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</si>
  <si>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</si>
  <si>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</si>
  <si>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</si>
  <si>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</si>
  <si>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</si>
  <si>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</si>
  <si>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</si>
  <si>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</si>
  <si>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</si>
  <si>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</si>
  <si>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</si>
  <si>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</si>
  <si>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</si>
  <si>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</si>
  <si>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</si>
  <si>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</si>
  <si>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</si>
  <si>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</si>
  <si>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</si>
  <si>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</si>
  <si>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</si>
  <si>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</si>
  <si>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</si>
  <si>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</si>
  <si>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</si>
  <si>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</si>
  <si>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</si>
  <si>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</si>
  <si>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</si>
  <si>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</si>
  <si>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</si>
  <si>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</si>
  <si>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</si>
  <si>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</si>
  <si>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</si>
  <si>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</si>
  <si>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</si>
  <si>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</si>
  <si>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</si>
  <si>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</si>
  <si>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</si>
  <si>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</si>
  <si>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</si>
  <si>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</si>
  <si>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</si>
  <si>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</si>
  <si>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</si>
  <si>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</si>
  <si>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</si>
  <si>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</si>
  <si>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</si>
  <si>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</si>
  <si>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</si>
  <si>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</si>
  <si>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</si>
  <si>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</si>
  <si>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</si>
  <si>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</si>
  <si>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</si>
  <si>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</si>
  <si>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</si>
  <si>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</si>
  <si>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</si>
  <si>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</si>
  <si>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</si>
  <si>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</si>
  <si>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</si>
  <si>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</si>
  <si>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</si>
  <si>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</si>
  <si>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</si>
  <si>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</si>
  <si>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</si>
  <si>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</si>
  <si>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</si>
  <si>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</si>
  <si>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</si>
  <si>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</si>
  <si>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</si>
  <si>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</si>
  <si>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</si>
  <si>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</si>
  <si>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</si>
  <si>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</si>
  <si>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</si>
  <si>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</si>
  <si>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</si>
  <si>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</si>
  <si>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</si>
  <si>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</si>
  <si>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</si>
  <si>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</si>
  <si>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</si>
  <si>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</si>
  <si>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</si>
  <si>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</si>
  <si>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</si>
  <si>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</si>
  <si>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</si>
  <si>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</si>
  <si>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</si>
  <si>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</si>
  <si>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</si>
  <si>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</si>
  <si>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</si>
  <si>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</si>
  <si>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</si>
  <si>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</si>
  <si>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</si>
  <si>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</si>
  <si>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</si>
  <si>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</si>
  <si>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</si>
  <si>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</si>
  <si>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</si>
  <si>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</si>
  <si>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</si>
  <si>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</si>
  <si>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</si>
  <si>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</si>
  <si>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</si>
  <si>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</si>
  <si>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</si>
  <si>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</si>
  <si>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</si>
  <si>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</si>
  <si>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</si>
  <si>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</si>
  <si>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</si>
  <si>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</si>
  <si>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</si>
  <si>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</si>
  <si>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</si>
  <si>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</si>
  <si>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</si>
  <si>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</si>
  <si>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</si>
  <si>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</si>
  <si>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</si>
  <si>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</si>
  <si>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</si>
  <si>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</si>
  <si>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</si>
  <si>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</si>
  <si>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</si>
  <si>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</si>
  <si>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</si>
  <si>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</si>
  <si>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</si>
  <si>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</si>
  <si>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</si>
  <si>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</si>
  <si>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</si>
  <si>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</si>
  <si>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</si>
  <si>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</si>
  <si>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</si>
  <si>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</si>
  <si>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</si>
  <si>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</si>
  <si>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</si>
  <si>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</si>
  <si>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</si>
  <si>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</si>
  <si>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</si>
  <si>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</si>
  <si>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</si>
  <si>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</si>
  <si>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</si>
  <si>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</si>
  <si>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</si>
  <si>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</si>
  <si>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</si>
  <si>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</si>
  <si>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</si>
  <si>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</si>
  <si>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</si>
  <si>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</si>
  <si>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</si>
  <si>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</si>
  <si>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</si>
  <si>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</si>
  <si>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</si>
  <si>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</si>
  <si>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</si>
  <si>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</si>
  <si>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</si>
  <si>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</si>
  <si>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</si>
  <si>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</si>
  <si>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</si>
  <si>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</si>
  <si>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</si>
  <si>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</si>
  <si>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</si>
  <si>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</si>
  <si>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</si>
  <si>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</si>
  <si>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</si>
  <si>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</si>
  <si>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</si>
  <si>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</si>
  <si>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</si>
  <si>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</si>
  <si>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</si>
  <si>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</si>
  <si>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</si>
  <si>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</si>
  <si>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</si>
  <si>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</si>
  <si>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</si>
  <si>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</si>
  <si>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</si>
  <si>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</si>
  <si>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</si>
  <si>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</si>
  <si>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</si>
  <si>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</si>
  <si>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</si>
  <si>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</si>
  <si>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</si>
  <si>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</si>
  <si>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</si>
  <si>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</si>
  <si>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</si>
  <si>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</si>
  <si>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</si>
  <si>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</si>
  <si>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</si>
  <si>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</si>
  <si>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</si>
  <si>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</si>
  <si>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</si>
  <si>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</si>
  <si>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</si>
  <si>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</si>
  <si>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</si>
  <si>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</si>
  <si>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</si>
  <si>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</si>
  <si>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</si>
  <si>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</si>
  <si>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</si>
  <si>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</si>
  <si>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</si>
  <si>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</si>
  <si>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</si>
  <si>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</si>
  <si>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</si>
  <si>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</si>
  <si>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</si>
  <si>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</si>
  <si>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</si>
  <si>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</si>
  <si>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</si>
  <si>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</si>
  <si>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</si>
  <si>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</si>
  <si>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</si>
  <si>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</si>
  <si>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</si>
  <si>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</si>
  <si>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</si>
  <si>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</si>
  <si>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</si>
  <si>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</si>
  <si>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</si>
  <si>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</si>
  <si>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</si>
  <si>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</si>
  <si>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</si>
  <si>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</si>
  <si>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</si>
  <si>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</si>
  <si>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</si>
  <si>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</si>
  <si>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</si>
  <si>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</si>
  <si>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</si>
  <si>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</si>
  <si>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</si>
  <si>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</si>
  <si>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</si>
  <si>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</si>
  <si>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</si>
  <si>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</si>
  <si>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</si>
  <si>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</si>
  <si>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</si>
  <si>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</si>
  <si>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</si>
  <si>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</si>
  <si>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</si>
  <si>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</si>
  <si>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</si>
  <si>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</si>
  <si>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</si>
  <si>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</si>
  <si>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</si>
  <si>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</si>
  <si>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</si>
  <si>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</si>
  <si>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</si>
  <si>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</si>
  <si>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</si>
  <si>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</si>
  <si>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</si>
  <si>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</si>
  <si>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</si>
  <si>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</si>
  <si>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</si>
  <si>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</si>
  <si>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</si>
  <si>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</si>
  <si>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</si>
  <si>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</si>
  <si>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</si>
  <si>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</si>
  <si>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</si>
  <si>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</si>
  <si>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</si>
  <si>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</si>
  <si>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</si>
  <si>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</si>
  <si>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</si>
  <si>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</si>
  <si>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</si>
  <si>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</si>
  <si>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</si>
  <si>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</si>
  <si>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</si>
  <si>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</si>
  <si>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</si>
  <si>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</si>
  <si>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</si>
  <si>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</si>
  <si>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</si>
  <si>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</si>
  <si>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</si>
  <si>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</si>
  <si>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</si>
  <si>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</si>
  <si>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</si>
  <si>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</si>
  <si>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</si>
  <si>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</si>
  <si>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</si>
  <si>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</si>
  <si>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</si>
  <si>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</si>
  <si>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</si>
  <si>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</si>
  <si>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</si>
  <si>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</si>
  <si>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</si>
  <si>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</si>
  <si>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</si>
  <si>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</si>
  <si>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</si>
  <si>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</si>
  <si>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</si>
  <si>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</si>
  <si>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</si>
  <si>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</si>
  <si>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</si>
  <si>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</si>
  <si>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</si>
  <si>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</si>
  <si>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</si>
  <si>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</si>
  <si>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</si>
  <si>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</si>
  <si>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</si>
  <si>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</si>
  <si>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</si>
  <si>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</si>
  <si>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</si>
  <si>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</si>
  <si>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</si>
  <si>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</si>
  <si>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</si>
  <si>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</si>
  <si>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</si>
  <si>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</si>
  <si>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</si>
  <si>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</si>
  <si>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</si>
  <si>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</si>
  <si>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</si>
  <si>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</si>
  <si>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</si>
  <si>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</si>
  <si>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</si>
  <si>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</si>
  <si>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</si>
  <si>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</si>
  <si>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</si>
  <si>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</si>
  <si>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</si>
  <si>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</si>
  <si>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</si>
  <si>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</si>
  <si>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</si>
  <si>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</si>
  <si>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</si>
  <si>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</si>
  <si>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</si>
  <si>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</si>
  <si>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</si>
  <si>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</si>
  <si>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</si>
  <si>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</si>
  <si>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</si>
  <si>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</si>
  <si>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</si>
  <si>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</si>
  <si>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</si>
  <si>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</si>
  <si>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</si>
  <si>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</si>
  <si>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</si>
  <si>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</si>
  <si>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</si>
  <si>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</si>
  <si>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</si>
  <si>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</si>
  <si>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</si>
  <si>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</si>
  <si>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</si>
  <si>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</si>
  <si>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</si>
  <si>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</si>
  <si>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</si>
  <si>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</si>
  <si>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</si>
  <si>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</si>
  <si>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</si>
  <si>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</si>
  <si>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</si>
  <si>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</si>
  <si>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</si>
  <si>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</si>
  <si>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</si>
  <si>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</si>
  <si>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</si>
  <si>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</si>
  <si>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</si>
  <si>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</si>
  <si>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</si>
  <si>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</si>
  <si>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</si>
  <si>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</si>
  <si>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</si>
  <si>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</si>
  <si>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</si>
  <si>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</si>
  <si>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</si>
  <si>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</si>
  <si>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</si>
  <si>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</si>
  <si>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</si>
  <si>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</si>
  <si>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</si>
  <si>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</si>
  <si>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</si>
  <si>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</si>
  <si>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</si>
  <si>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</si>
  <si>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</si>
  <si>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</si>
  <si>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</si>
  <si>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</si>
  <si>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</si>
  <si>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</si>
  <si>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</si>
  <si>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</si>
  <si>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</si>
  <si>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</si>
  <si>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</si>
  <si>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</si>
  <si>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</si>
  <si>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</si>
  <si>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</si>
  <si>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</si>
  <si>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</si>
  <si>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</si>
  <si>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</si>
  <si>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</si>
  <si>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</si>
  <si>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</si>
  <si>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</si>
  <si>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</si>
  <si>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</si>
  <si>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</si>
  <si>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</si>
  <si>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</si>
  <si>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</si>
  <si>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</si>
  <si>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</si>
  <si>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</si>
  <si>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</si>
  <si>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</si>
  <si>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</si>
  <si>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</si>
  <si>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</si>
  <si>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</si>
  <si>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</si>
  <si>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</si>
  <si>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</si>
  <si>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</si>
  <si>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</si>
  <si>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</si>
  <si>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</si>
  <si>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</si>
  <si>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</si>
  <si>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</si>
  <si>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</si>
  <si>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</si>
  <si>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</si>
  <si>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</si>
  <si>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</si>
  <si>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</si>
  <si>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</si>
  <si>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</si>
  <si>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</si>
  <si>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</si>
  <si>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</si>
  <si>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</si>
  <si>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</si>
  <si>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</si>
  <si>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</si>
  <si>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</si>
  <si>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</si>
  <si>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</si>
  <si>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</si>
  <si>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</si>
  <si>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</si>
  <si>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</si>
  <si>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</si>
  <si>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</si>
  <si>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</si>
  <si>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</si>
  <si>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</si>
  <si>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</si>
  <si>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</si>
  <si>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</si>
  <si>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</si>
  <si>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</si>
  <si>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</si>
  <si>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</si>
  <si>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</si>
  <si>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</si>
  <si>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</si>
  <si>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</si>
  <si>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</si>
  <si>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</si>
  <si>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</si>
  <si>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</si>
  <si>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</si>
  <si>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</si>
  <si>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</si>
  <si>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</si>
  <si>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</si>
  <si>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</si>
  <si>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</si>
  <si>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</si>
  <si>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</si>
  <si>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</si>
  <si>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</si>
  <si>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</si>
  <si>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</si>
  <si>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</si>
  <si>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</si>
  <si>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</si>
  <si>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</si>
  <si>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</si>
  <si>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</si>
  <si>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</si>
  <si>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</si>
  <si>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</si>
  <si>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</si>
  <si>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</si>
  <si>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</si>
  <si>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</si>
  <si>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</si>
  <si>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</si>
  <si>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</si>
  <si>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</si>
  <si>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</si>
  <si>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</si>
  <si>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</si>
  <si>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</si>
  <si>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</si>
  <si>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</si>
  <si>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</si>
  <si>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</si>
  <si>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</si>
  <si>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</si>
  <si>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</si>
  <si>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</si>
  <si>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</si>
  <si>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</si>
  <si>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</si>
  <si>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</si>
  <si>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</si>
  <si>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</si>
  <si>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</si>
  <si>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</si>
  <si>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</si>
  <si>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</si>
  <si>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</si>
  <si>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</si>
  <si>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</si>
  <si>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</si>
  <si>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</si>
  <si>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</si>
  <si>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</si>
  <si>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</si>
  <si>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</si>
  <si>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</si>
  <si>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</si>
  <si>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</si>
  <si>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</si>
  <si>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</si>
  <si>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</si>
  <si>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</si>
  <si>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</si>
  <si>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</si>
  <si>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</si>
  <si>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</si>
  <si>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</si>
  <si>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</si>
  <si>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</si>
  <si>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</si>
  <si>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</si>
  <si>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</si>
  <si>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</si>
  <si>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</si>
  <si>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</si>
  <si>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</si>
  <si>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</si>
  <si>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</si>
  <si>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</si>
  <si>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</si>
  <si>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</si>
  <si>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</si>
  <si>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</si>
  <si>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</si>
  <si>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</si>
  <si>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</si>
  <si>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</si>
  <si>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</si>
  <si>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</si>
  <si>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</si>
  <si>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</si>
  <si>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</si>
  <si>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</si>
  <si>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</si>
  <si>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</si>
  <si>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</si>
  <si>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</si>
  <si>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</si>
  <si>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</si>
  <si>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</si>
  <si>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</si>
  <si>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</si>
  <si>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</si>
  <si>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</si>
  <si>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</si>
  <si>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</si>
  <si>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</si>
  <si>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</si>
  <si>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</si>
  <si>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</si>
  <si>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</si>
  <si>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</si>
  <si>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</si>
  <si>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</si>
  <si>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</si>
  <si>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</si>
  <si>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</si>
  <si>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</si>
  <si>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</si>
  <si>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</si>
  <si>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</si>
  <si>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</si>
  <si>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</si>
  <si>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</si>
  <si>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</si>
  <si>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</si>
  <si>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</si>
  <si>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</si>
  <si>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</si>
  <si>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</si>
  <si>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</si>
  <si>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</si>
  <si>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</si>
  <si>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</si>
  <si>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</si>
  <si>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</si>
  <si>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</si>
  <si>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</si>
  <si>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</si>
  <si>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</si>
  <si>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</si>
  <si>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</si>
  <si>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</si>
  <si>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</si>
  <si>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</si>
  <si>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</si>
  <si>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</si>
  <si>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</si>
  <si>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</si>
  <si>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</si>
  <si>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</si>
  <si>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</si>
  <si>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</si>
  <si>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</si>
  <si>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</si>
  <si>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</si>
  <si>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</si>
  <si>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</si>
  <si>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</si>
  <si>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</si>
  <si>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</si>
  <si>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</si>
  <si>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</si>
  <si>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</si>
  <si>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</si>
  <si>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</si>
  <si>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</si>
  <si>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</si>
  <si>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</si>
  <si>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</si>
  <si>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</si>
  <si>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</si>
  <si>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</si>
  <si>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</si>
  <si>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</si>
  <si>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</si>
  <si>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</si>
  <si>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</si>
  <si>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</si>
  <si>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</si>
  <si>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</si>
  <si>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</si>
  <si>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</si>
  <si>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</si>
  <si>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</si>
  <si>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</si>
  <si>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</si>
  <si>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</si>
  <si>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</si>
  <si>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</si>
  <si>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</si>
  <si>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</si>
  <si>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</si>
  <si>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</si>
  <si>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</si>
  <si>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</si>
  <si>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</si>
  <si>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</si>
  <si>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</si>
  <si>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</si>
  <si>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</si>
  <si>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</si>
  <si>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</si>
  <si>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</si>
  <si>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</si>
  <si>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</si>
  <si>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</si>
  <si>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</si>
  <si>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</si>
  <si>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</si>
  <si>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</si>
  <si>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</si>
  <si>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</si>
  <si>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</si>
  <si>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</si>
  <si>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</si>
  <si>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</si>
  <si>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</si>
  <si>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</si>
  <si>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</si>
  <si>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</si>
  <si>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</si>
  <si>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</si>
  <si>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</si>
  <si>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</si>
  <si>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</si>
  <si>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</si>
  <si>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</si>
  <si>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</si>
  <si>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</si>
  <si>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</si>
  <si>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</si>
  <si>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</si>
  <si>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</si>
  <si>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</si>
  <si>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</si>
  <si>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</si>
  <si>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</si>
  <si>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</si>
  <si>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</si>
  <si>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</si>
  <si>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</si>
  <si>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</si>
  <si>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</si>
  <si>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</si>
  <si>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</si>
  <si>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</si>
  <si>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</si>
  <si>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</si>
  <si>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</si>
  <si>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</si>
  <si>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</si>
  <si>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</si>
  <si>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</si>
  <si>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</si>
  <si>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</si>
  <si>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</si>
  <si>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</si>
  <si>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</si>
  <si>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</si>
  <si>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</si>
  <si>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</si>
  <si>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</si>
  <si>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</si>
  <si>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</si>
  <si>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</si>
  <si>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</si>
  <si>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</si>
  <si>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</si>
  <si>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</si>
  <si>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</si>
  <si>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</si>
  <si>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</si>
  <si>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</si>
  <si>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</si>
  <si>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</si>
  <si>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</si>
  <si>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</si>
  <si>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</si>
  <si>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</si>
  <si>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</si>
  <si>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</si>
  <si>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</si>
  <si>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</si>
  <si>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</si>
  <si>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</si>
  <si>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</si>
  <si>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</si>
  <si>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</si>
  <si>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</si>
  <si>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</si>
  <si>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</si>
  <si>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</si>
  <si>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</si>
  <si>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</si>
  <si>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</si>
  <si>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</si>
  <si>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</si>
  <si>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</si>
  <si>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</si>
  <si>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</si>
  <si>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</si>
  <si>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</si>
  <si>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</si>
  <si>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</si>
  <si>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</si>
  <si>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</si>
  <si>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</si>
  <si>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</si>
  <si>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</si>
  <si>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</si>
  <si>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</si>
  <si>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</si>
  <si>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</si>
  <si>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</si>
  <si>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</si>
  <si>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</si>
  <si>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</si>
  <si>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</si>
  <si>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</si>
  <si>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</si>
  <si>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</si>
  <si>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</si>
  <si>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</si>
  <si>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</si>
  <si>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</si>
  <si>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</si>
  <si>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</si>
  <si>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</si>
  <si>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</si>
  <si>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</si>
  <si>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</si>
  <si>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</si>
  <si>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</si>
  <si>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</si>
  <si>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</si>
  <si>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</si>
  <si>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</si>
  <si>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</si>
  <si>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</si>
  <si>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</si>
  <si>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</si>
  <si>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</si>
  <si>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</si>
  <si>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</si>
  <si>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</si>
  <si>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</si>
  <si>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</si>
  <si>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</si>
  <si>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</si>
  <si>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</si>
  <si>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</si>
  <si>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</si>
  <si>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</si>
  <si>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</si>
  <si>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</si>
  <si>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</si>
  <si>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</si>
  <si>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</si>
  <si>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</si>
  <si>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</si>
  <si>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</si>
  <si>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</si>
  <si>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</si>
  <si>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</si>
  <si>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</si>
  <si>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</si>
  <si>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</si>
  <si>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</si>
  <si>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</si>
  <si>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</si>
  <si>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</si>
  <si>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</si>
  <si>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</si>
  <si>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</si>
  <si>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</si>
  <si>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</si>
  <si>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</si>
  <si>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</si>
  <si>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</si>
  <si>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</si>
  <si>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</si>
  <si>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</si>
  <si>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</si>
  <si>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</si>
  <si>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</si>
  <si>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</si>
  <si>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</si>
  <si>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</si>
  <si>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</si>
  <si>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</si>
  <si>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</si>
  <si>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</si>
  <si>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</si>
  <si>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</si>
  <si>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</si>
  <si>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</si>
  <si>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</si>
  <si>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</si>
  <si>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</si>
  <si>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</si>
  <si>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</si>
  <si>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</si>
  <si>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</si>
  <si>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</si>
  <si>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</si>
  <si>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</si>
  <si>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</si>
  <si>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</si>
  <si>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</si>
  <si>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</si>
  <si>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</si>
  <si>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</si>
  <si>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</si>
  <si>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</si>
  <si>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</si>
  <si>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</si>
  <si>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</si>
  <si>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</si>
  <si>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</si>
  <si>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</si>
  <si>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</si>
  <si>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</si>
  <si>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</si>
  <si>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</si>
  <si>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</si>
  <si>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</si>
  <si>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</si>
  <si>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</si>
  <si>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</si>
  <si>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</si>
  <si>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</si>
  <si>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</si>
  <si>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</si>
  <si>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</si>
  <si>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</si>
  <si>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</si>
  <si>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</si>
  <si>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</si>
  <si>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</si>
  <si>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</si>
  <si>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</si>
  <si>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</si>
  <si>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</si>
  <si>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</si>
  <si>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</si>
  <si>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</si>
  <si>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</si>
  <si>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</si>
  <si>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</si>
  <si>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</si>
  <si>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</si>
  <si>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</si>
  <si>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</si>
  <si>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</si>
  <si>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</si>
  <si>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</si>
  <si>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</si>
  <si>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</si>
  <si>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</si>
  <si>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</si>
  <si>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</si>
  <si>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</si>
  <si>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</si>
  <si>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</si>
  <si>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</si>
  <si>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</si>
  <si>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</si>
  <si>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</si>
  <si>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</si>
  <si>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</si>
  <si>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</si>
  <si>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</si>
  <si>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</si>
  <si>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</si>
  <si>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</si>
  <si>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</si>
  <si>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</si>
  <si>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</si>
  <si>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</si>
  <si>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</si>
  <si>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</si>
  <si>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</si>
  <si>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</si>
  <si>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</si>
  <si>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</si>
  <si>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</si>
  <si>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</si>
  <si>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</si>
  <si>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</si>
  <si>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</si>
  <si>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</si>
  <si>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</si>
  <si>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</si>
  <si>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</si>
  <si>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</si>
  <si>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</si>
  <si>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</si>
  <si>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</si>
  <si>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</si>
  <si>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</si>
  <si>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</si>
  <si>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</si>
  <si>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</si>
  <si>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</si>
  <si>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</si>
  <si>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</si>
  <si>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</si>
  <si>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</si>
  <si>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</si>
  <si>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</si>
  <si>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</si>
  <si>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</si>
  <si>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</si>
  <si>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</si>
  <si>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</si>
  <si>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</si>
  <si>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</si>
  <si>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</si>
  <si>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</si>
  <si>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</si>
  <si>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</si>
  <si>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</si>
  <si>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</si>
  <si>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</si>
  <si>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</si>
  <si>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</si>
  <si>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</si>
  <si>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</si>
  <si>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</si>
  <si>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</si>
  <si>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</si>
  <si>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</si>
  <si>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</si>
  <si>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</si>
  <si>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</si>
  <si>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</si>
  <si>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</si>
  <si>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</si>
  <si>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</si>
  <si>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</si>
  <si>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</si>
  <si>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</si>
  <si>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</si>
  <si>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</si>
  <si>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</si>
  <si>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</si>
  <si>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</si>
  <si>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</si>
  <si>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</si>
  <si>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</si>
  <si>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</si>
  <si>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</si>
  <si>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</si>
  <si>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</si>
  <si>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</si>
  <si>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</si>
  <si>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</si>
  <si>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</si>
  <si>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</si>
  <si>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</si>
  <si>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</si>
  <si>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</si>
  <si>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</si>
  <si>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</si>
  <si>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</si>
  <si>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</si>
  <si>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</si>
  <si>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</si>
  <si>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</si>
  <si>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</si>
  <si>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</si>
  <si>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</si>
  <si>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</si>
  <si>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</si>
  <si>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</si>
  <si>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</si>
  <si>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</si>
  <si>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</si>
  <si>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</si>
  <si>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</si>
  <si>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</si>
  <si>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</si>
  <si>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</si>
  <si>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</si>
  <si>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</si>
  <si>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</si>
  <si>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</si>
  <si>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</si>
  <si>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</si>
  <si>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</si>
  <si>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</si>
  <si>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</si>
  <si>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</si>
  <si>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</si>
  <si>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</si>
  <si>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</si>
  <si>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</si>
  <si>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</si>
  <si>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</si>
  <si>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</si>
  <si>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</si>
  <si>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</si>
  <si>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</si>
  <si>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</si>
  <si>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</si>
  <si>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</si>
  <si>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</si>
  <si>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</si>
  <si>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</si>
  <si>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</si>
  <si>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</si>
  <si>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</si>
  <si>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</si>
  <si>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</si>
  <si>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</si>
  <si>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</si>
  <si>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</si>
  <si>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</si>
  <si>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</si>
  <si>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</si>
  <si>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</si>
  <si>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</si>
  <si>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</si>
  <si>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</si>
  <si>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</si>
  <si>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</si>
  <si>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</si>
  <si>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</si>
  <si>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</si>
  <si>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</si>
  <si>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</si>
  <si>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</si>
  <si>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</si>
  <si>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</si>
  <si>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</si>
  <si>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</si>
  <si>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</si>
  <si>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</si>
  <si>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</si>
  <si>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</si>
  <si>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</si>
  <si>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</si>
  <si>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</si>
  <si>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</si>
  <si>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</si>
  <si>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</si>
  <si>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</si>
  <si>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</si>
  <si>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</si>
  <si>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</si>
  <si>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</si>
  <si>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</si>
  <si>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</si>
  <si>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</si>
  <si>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</si>
  <si>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</si>
  <si>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</si>
  <si>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</si>
  <si>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</si>
  <si>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</si>
  <si>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</si>
  <si>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</si>
  <si>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</si>
  <si>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</si>
  <si>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</si>
  <si>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</si>
  <si>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</si>
  <si>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</si>
  <si>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</si>
  <si>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</si>
  <si>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</si>
  <si>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</si>
  <si>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</si>
  <si>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</si>
  <si>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</si>
  <si>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</si>
  <si>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</si>
  <si>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</si>
  <si>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</si>
  <si>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</si>
  <si>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</si>
  <si>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</si>
  <si>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</si>
  <si>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</si>
  <si>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</si>
  <si>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</si>
  <si>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</si>
  <si>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</si>
  <si>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</si>
  <si>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</si>
  <si>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</si>
  <si>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</si>
  <si>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</si>
  <si>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</si>
  <si>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</si>
  <si>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</si>
  <si>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</si>
  <si>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</si>
  <si>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</si>
  <si>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</si>
  <si>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</si>
  <si>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</si>
  <si>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</si>
  <si>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</si>
  <si>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</si>
  <si>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</si>
  <si>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</si>
  <si>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</si>
  <si>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</si>
  <si>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</si>
  <si>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</si>
  <si>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</si>
  <si>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</si>
  <si>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</si>
  <si>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</si>
  <si>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</si>
  <si>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</si>
  <si>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</si>
  <si>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</si>
  <si>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</si>
  <si>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</si>
  <si>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</si>
  <si>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</si>
  <si>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</si>
  <si>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</si>
  <si>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</si>
  <si>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</si>
  <si>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</si>
  <si>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</si>
  <si>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</si>
  <si>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</si>
  <si>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</si>
  <si>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</si>
  <si>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</si>
  <si>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</si>
  <si>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</si>
  <si>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</si>
  <si>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</si>
  <si>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</si>
  <si>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</si>
  <si>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</si>
  <si>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</si>
  <si>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</si>
  <si>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</si>
  <si>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</si>
  <si>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</si>
  <si>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</si>
  <si>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</si>
  <si>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</si>
  <si>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</si>
  <si>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</si>
  <si>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</si>
  <si>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</si>
  <si>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</si>
  <si>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</si>
  <si>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</si>
  <si>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</si>
  <si>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</si>
  <si>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</si>
  <si>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</si>
  <si>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</si>
  <si>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</si>
  <si>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</si>
  <si>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</si>
  <si>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</si>
  <si>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</si>
  <si>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</si>
  <si>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</si>
  <si>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</si>
  <si>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</si>
  <si>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</si>
  <si>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</si>
  <si>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</si>
  <si>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</si>
  <si>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</si>
  <si>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</si>
  <si>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</si>
  <si>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</si>
  <si>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</si>
  <si>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</si>
  <si>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</si>
  <si>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</si>
  <si>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</si>
  <si>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</si>
  <si>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</si>
  <si>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</si>
  <si>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</si>
  <si>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</si>
  <si>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</si>
  <si>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</si>
  <si>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</si>
  <si>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</si>
  <si>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</si>
  <si>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</si>
  <si>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</si>
  <si>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</si>
  <si>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</si>
  <si>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</si>
  <si>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</si>
  <si>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</si>
  <si>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</si>
  <si>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</si>
  <si>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</si>
  <si>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</si>
  <si>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</si>
  <si>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</si>
  <si>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</si>
  <si>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</si>
  <si>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</si>
  <si>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</si>
  <si>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</si>
  <si>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</si>
  <si>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</si>
  <si>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</si>
  <si>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</si>
  <si>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</si>
  <si>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</si>
  <si>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</si>
  <si>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</si>
  <si>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</si>
  <si>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</si>
  <si>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</si>
  <si>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</si>
  <si>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</si>
  <si>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</si>
  <si>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</si>
  <si>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</si>
  <si>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</si>
  <si>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</si>
  <si>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</si>
  <si>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</si>
  <si>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</si>
  <si>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</si>
  <si>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</si>
  <si>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</si>
  <si>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</si>
  <si>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</si>
  <si>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</si>
  <si>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</si>
  <si>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</si>
  <si>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</si>
  <si>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</si>
  <si>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</si>
  <si>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</si>
  <si>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</si>
  <si>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</si>
  <si>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</si>
  <si>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</si>
  <si>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</si>
  <si>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</si>
  <si>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</si>
  <si>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</si>
  <si>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</si>
  <si>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</si>
  <si>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</si>
  <si>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</si>
  <si>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</si>
  <si>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</si>
  <si>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</si>
  <si>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</si>
  <si>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</si>
  <si>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</si>
  <si>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</si>
  <si>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</si>
  <si>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</si>
  <si>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</si>
  <si>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</si>
  <si>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</si>
  <si>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</si>
  <si>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</si>
  <si>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</si>
  <si>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</si>
  <si>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</si>
  <si>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</si>
  <si>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</si>
  <si>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</si>
  <si>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</si>
  <si>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</si>
  <si>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</si>
  <si>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</si>
  <si>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</si>
  <si>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</si>
  <si>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</si>
  <si>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</si>
  <si>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</si>
  <si>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</si>
  <si>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</si>
  <si>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</si>
  <si>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</si>
  <si>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</si>
  <si>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</si>
  <si>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</si>
  <si>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</si>
  <si>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</si>
  <si>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</si>
  <si>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</si>
  <si>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</si>
  <si>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</si>
  <si>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</si>
  <si>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</si>
  <si>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</si>
  <si>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</si>
  <si>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</si>
  <si>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</si>
  <si>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</si>
  <si>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</si>
  <si>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</si>
  <si>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</si>
  <si>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</si>
  <si>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</si>
  <si>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</si>
  <si>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</si>
  <si>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</si>
  <si>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</si>
  <si>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</si>
  <si>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</si>
  <si>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</si>
  <si>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</si>
  <si>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</si>
  <si>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</si>
  <si>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</si>
  <si>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</si>
  <si>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</si>
  <si>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</si>
  <si>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</si>
  <si>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</si>
  <si>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</si>
  <si>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</si>
  <si>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</si>
  <si>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</si>
  <si>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</si>
  <si>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</si>
  <si>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</si>
  <si>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</si>
  <si>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</si>
  <si>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</si>
  <si>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</si>
  <si>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</si>
  <si>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</si>
  <si>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</si>
  <si>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</si>
  <si>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</si>
  <si>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</si>
  <si>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</si>
  <si>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</si>
  <si>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</si>
  <si>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</si>
  <si>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</si>
  <si>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</si>
  <si>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</si>
  <si>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</si>
  <si>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</si>
  <si>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</si>
  <si>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</si>
  <si>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</si>
  <si>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</si>
  <si>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</si>
  <si>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</si>
  <si>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</si>
  <si>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</si>
  <si>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</si>
  <si>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</si>
  <si>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</si>
  <si>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</si>
  <si>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</si>
  <si>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</si>
  <si>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</si>
  <si>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</si>
  <si>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</si>
  <si>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</si>
  <si>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</si>
  <si>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</si>
  <si>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</si>
  <si>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</si>
  <si>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</si>
  <si>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</si>
  <si>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</si>
  <si>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</si>
  <si>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</si>
  <si>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</si>
  <si>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</si>
  <si>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</si>
  <si>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</si>
  <si>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</si>
  <si>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</si>
  <si>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</si>
  <si>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</si>
  <si>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</si>
  <si>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</si>
  <si>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</si>
  <si>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</si>
  <si>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</si>
  <si>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</si>
  <si>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</si>
  <si>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</si>
  <si>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</si>
  <si>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</si>
  <si>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</si>
  <si>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</si>
  <si>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</si>
  <si>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</si>
  <si>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</si>
  <si>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</si>
  <si>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</si>
  <si>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</si>
  <si>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</si>
  <si>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</si>
  <si>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</si>
  <si>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</si>
  <si>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</si>
  <si>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</si>
  <si>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</si>
  <si>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</si>
  <si>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</si>
  <si>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</si>
  <si>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</si>
  <si>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</si>
  <si>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</si>
  <si>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</si>
  <si>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</si>
  <si>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</si>
  <si>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</si>
  <si>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</si>
  <si>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</si>
  <si>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</si>
  <si>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</si>
  <si>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</si>
  <si>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</si>
  <si>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</si>
  <si>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</si>
  <si>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</si>
  <si>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</si>
  <si>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</si>
  <si>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</si>
  <si>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</si>
  <si>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</si>
  <si>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</si>
  <si>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</si>
  <si>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</si>
  <si>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</si>
  <si>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</si>
  <si>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</si>
  <si>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</si>
  <si>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</si>
  <si>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</si>
  <si>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</si>
  <si>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</si>
  <si>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</si>
  <si>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</si>
  <si>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</si>
  <si>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</si>
  <si>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</si>
  <si>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</si>
  <si>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</si>
  <si>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</si>
  <si>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</si>
  <si>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</si>
  <si>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</si>
  <si>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</si>
  <si>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</si>
  <si>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</si>
  <si>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</si>
  <si>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</si>
  <si>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</si>
  <si>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</si>
  <si>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</si>
  <si>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</si>
  <si>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</si>
  <si>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</si>
  <si>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</si>
  <si>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</si>
  <si>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</si>
  <si>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</si>
  <si>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</si>
  <si>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</si>
  <si>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</si>
  <si>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</si>
  <si>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</si>
  <si>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</si>
  <si>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</si>
  <si>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</si>
  <si>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</si>
  <si>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</si>
  <si>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</si>
  <si>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</si>
  <si>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</si>
  <si>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</si>
  <si>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</si>
  <si>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</si>
  <si>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</si>
  <si>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</si>
  <si>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</si>
  <si>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</si>
  <si>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</si>
  <si>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</si>
  <si>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</si>
  <si>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</si>
  <si>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</si>
  <si>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</si>
  <si>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</si>
  <si>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</si>
  <si>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</si>
  <si>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</si>
  <si>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</si>
  <si>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</si>
  <si>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</si>
  <si>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</si>
  <si>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</si>
  <si>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</si>
  <si>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</si>
  <si>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</si>
  <si>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</si>
  <si>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</si>
  <si>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</si>
  <si>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</si>
  <si>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</si>
  <si>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</si>
  <si>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</si>
  <si>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</si>
  <si>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</si>
  <si>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</si>
  <si>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</si>
  <si>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</si>
  <si>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</si>
  <si>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</si>
  <si>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</si>
  <si>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</si>
  <si>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</si>
  <si>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</si>
  <si>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</si>
  <si>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</si>
  <si>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</si>
  <si>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</si>
  <si>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</si>
  <si>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</si>
  <si>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</si>
  <si>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</si>
  <si>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</si>
  <si>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</si>
  <si>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</si>
  <si>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</si>
  <si>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</si>
  <si>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</si>
  <si>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</si>
  <si>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</si>
  <si>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</si>
  <si>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</si>
  <si>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</si>
  <si>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</si>
  <si>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</si>
  <si>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</si>
  <si>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</si>
  <si>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</si>
  <si>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</si>
  <si>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</si>
  <si>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</si>
  <si>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</si>
  <si>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</si>
  <si>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</si>
  <si>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</si>
  <si>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</si>
  <si>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</si>
  <si>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</si>
  <si>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</si>
  <si>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</si>
  <si>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</si>
  <si>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</si>
  <si>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</si>
  <si>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</si>
  <si>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</si>
  <si>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</si>
  <si>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</si>
  <si>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</si>
  <si>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</si>
  <si>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</si>
  <si>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</si>
  <si>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</si>
  <si>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</si>
  <si>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</si>
  <si>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</si>
  <si>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</si>
  <si>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</si>
  <si>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</si>
  <si>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</si>
  <si>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</si>
  <si>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</si>
  <si>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</si>
  <si>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</si>
  <si>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</si>
  <si>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</si>
  <si>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</si>
  <si>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</si>
  <si>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</si>
  <si>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</si>
  <si>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</si>
  <si>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</si>
  <si>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</si>
  <si>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</si>
  <si>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</si>
  <si>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</si>
  <si>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</si>
  <si>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</si>
  <si>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</si>
  <si>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</si>
  <si>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</si>
  <si>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</si>
  <si>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</si>
  <si>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</si>
  <si>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</si>
  <si>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</si>
  <si>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</si>
  <si>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</si>
  <si>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</si>
  <si>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</si>
  <si>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</si>
  <si>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</si>
  <si>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</si>
  <si>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</si>
  <si>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</si>
  <si>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</si>
  <si>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</si>
  <si>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</si>
  <si>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</si>
  <si>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</si>
  <si>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</si>
  <si>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</si>
  <si>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</si>
  <si>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</si>
  <si>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</si>
  <si>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</si>
  <si>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</si>
  <si>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</si>
  <si>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</si>
  <si>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</si>
  <si>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</si>
  <si>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</si>
  <si>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</si>
  <si>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</si>
  <si>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</si>
  <si>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</si>
  <si>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</si>
  <si>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</si>
  <si>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</si>
  <si>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</si>
  <si>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</si>
  <si>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</si>
  <si>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</si>
  <si>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</si>
  <si>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</si>
  <si>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</si>
  <si>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</si>
  <si>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</si>
  <si>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</si>
  <si>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</si>
  <si>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</si>
  <si>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</si>
  <si>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</si>
  <si>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</si>
  <si>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</si>
  <si>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</si>
  <si>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</si>
  <si>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</si>
  <si>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</si>
  <si>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</si>
  <si>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</si>
  <si>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</si>
  <si>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</si>
  <si>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</si>
  <si>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</si>
  <si>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</si>
  <si>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</si>
  <si>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</si>
  <si>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</si>
  <si>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</si>
  <si>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</si>
  <si>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</si>
  <si>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</si>
  <si>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</si>
  <si>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</si>
  <si>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</si>
  <si>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</si>
  <si>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</si>
  <si>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</si>
  <si>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</si>
  <si>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</si>
  <si>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</si>
  <si>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</si>
  <si>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</si>
  <si>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</si>
  <si>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</si>
  <si>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</si>
  <si>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</si>
  <si>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</si>
  <si>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</si>
  <si>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</si>
  <si>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</si>
  <si>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</si>
  <si>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</si>
  <si>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</si>
  <si>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</si>
  <si>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</si>
  <si>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</si>
  <si>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</si>
  <si>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</si>
  <si>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</si>
  <si>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</si>
  <si>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</si>
  <si>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</si>
  <si>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</si>
  <si>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</si>
  <si>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</si>
  <si>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</si>
  <si>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</si>
  <si>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</si>
  <si>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</si>
  <si>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</si>
  <si>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</si>
  <si>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</si>
  <si>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</si>
  <si>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</si>
  <si>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</si>
  <si>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</si>
  <si>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</si>
  <si>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</si>
  <si>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</si>
  <si>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</si>
  <si>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</si>
  <si>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</si>
  <si>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</si>
  <si>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</si>
  <si>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</si>
  <si>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</si>
  <si>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</si>
  <si>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</si>
  <si>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</si>
  <si>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</si>
  <si>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</si>
  <si>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</si>
  <si>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</si>
  <si>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</si>
  <si>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</si>
  <si>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</si>
  <si>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</si>
  <si>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</si>
  <si>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</si>
  <si>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</si>
  <si>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</si>
  <si>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</si>
  <si>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</si>
  <si>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</si>
  <si>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</si>
  <si>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</si>
  <si>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</si>
  <si>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</si>
  <si>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</si>
  <si>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</si>
  <si>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</si>
  <si>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</si>
  <si>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</si>
  <si>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</si>
  <si>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</si>
  <si>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</si>
  <si>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</si>
  <si>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</si>
  <si>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</si>
  <si>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</si>
  <si>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</si>
  <si>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</si>
  <si>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</si>
  <si>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</si>
  <si>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</si>
  <si>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</si>
  <si>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</si>
  <si>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</si>
  <si>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</si>
  <si>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</si>
  <si>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</si>
  <si>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</si>
  <si>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</si>
  <si>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</si>
  <si>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</si>
  <si>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</si>
  <si>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</si>
  <si>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</si>
  <si>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</si>
  <si>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</si>
  <si>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</si>
  <si>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</si>
  <si>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</si>
  <si>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</si>
  <si>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</si>
  <si>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</si>
  <si>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</si>
  <si>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</si>
  <si>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</si>
  <si>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</si>
  <si>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</si>
  <si>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</si>
  <si>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</si>
  <si>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</si>
  <si>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</si>
  <si>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</si>
  <si>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</si>
  <si>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</si>
  <si>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</si>
  <si>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</si>
  <si>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</si>
  <si>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</si>
  <si>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</si>
  <si>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</si>
  <si>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</si>
  <si>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</si>
  <si>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</si>
  <si>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</si>
  <si>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</si>
  <si>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</si>
  <si>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</si>
  <si>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</si>
  <si>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</si>
  <si>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</si>
  <si>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</si>
  <si>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</si>
  <si>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</si>
  <si>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</si>
  <si>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</si>
  <si>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</si>
  <si>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</si>
  <si>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</si>
  <si>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</si>
  <si>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</si>
  <si>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</si>
  <si>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</si>
  <si>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</si>
  <si>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</si>
  <si>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</si>
  <si>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</si>
  <si>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</si>
  <si>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</si>
  <si>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</si>
  <si>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</si>
  <si>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</si>
  <si>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</si>
  <si>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</si>
  <si>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</si>
  <si>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</si>
  <si>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</si>
  <si>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</si>
  <si>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</si>
  <si>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</si>
  <si>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</si>
  <si>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</si>
  <si>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</si>
  <si>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</si>
  <si>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</si>
  <si>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</si>
  <si>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</si>
  <si>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</si>
  <si>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</si>
  <si>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</si>
  <si>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</si>
  <si>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</si>
  <si>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</si>
  <si>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</si>
  <si>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</si>
  <si>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</si>
  <si>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</si>
  <si>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</si>
  <si>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</si>
  <si>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</si>
  <si>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</si>
  <si>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</si>
  <si>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</si>
  <si>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</si>
  <si>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</si>
  <si>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</si>
  <si>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</si>
  <si>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</si>
  <si>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</si>
  <si>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</si>
  <si>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</si>
  <si>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</si>
  <si>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</si>
  <si>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</si>
  <si>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</si>
  <si>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</si>
  <si>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</si>
  <si>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</si>
  <si>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</si>
  <si>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</si>
  <si>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</si>
  <si>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</si>
  <si>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</si>
  <si>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</si>
  <si>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</si>
  <si>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</si>
  <si>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</si>
  <si>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</si>
  <si>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</si>
  <si>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</si>
  <si>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</si>
  <si>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</si>
  <si>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</si>
  <si>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</si>
  <si>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</si>
  <si>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</si>
  <si>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</si>
  <si>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</si>
  <si>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</si>
  <si>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</si>
  <si>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</si>
  <si>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</si>
  <si>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</si>
  <si>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</si>
  <si>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</si>
  <si>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</si>
  <si>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</si>
  <si>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</si>
  <si>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</si>
  <si>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</si>
  <si>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</si>
  <si>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</si>
  <si>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</si>
  <si>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</si>
  <si>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</si>
  <si>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</si>
  <si>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</si>
  <si>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</si>
  <si>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</si>
  <si>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</si>
  <si>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</si>
  <si>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</si>
  <si>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</si>
  <si>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</si>
  <si>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</si>
  <si>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</si>
  <si>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</si>
  <si>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</si>
  <si>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</si>
  <si>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</si>
  <si>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</si>
  <si>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</si>
  <si>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</si>
  <si>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</si>
  <si>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</si>
  <si>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</si>
  <si>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</si>
  <si>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</si>
  <si>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</si>
  <si>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</si>
  <si>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</si>
  <si>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</si>
  <si>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</si>
  <si>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</si>
  <si>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</si>
  <si>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</si>
  <si>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</si>
  <si>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</si>
  <si>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</si>
  <si>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</si>
  <si>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</si>
  <si>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</si>
  <si>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</si>
  <si>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</si>
  <si>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</si>
  <si>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</si>
  <si>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</si>
  <si>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</si>
  <si>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</si>
  <si>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</si>
  <si>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</si>
  <si>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</si>
  <si>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</si>
  <si>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</si>
  <si>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</si>
  <si>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</si>
  <si>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</si>
  <si>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</si>
  <si>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</si>
  <si>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</si>
  <si>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</si>
  <si>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</si>
  <si>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</si>
  <si>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</si>
  <si>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</si>
  <si>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</si>
  <si>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</si>
  <si>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</si>
  <si>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</si>
  <si>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</si>
  <si>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</si>
  <si>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</si>
  <si>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</si>
  <si>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</si>
  <si>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</si>
  <si>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</si>
  <si>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</si>
  <si>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</si>
  <si>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</si>
  <si>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</si>
  <si>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</si>
  <si>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</si>
  <si>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</si>
  <si>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</si>
  <si>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</si>
  <si>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</si>
  <si>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</si>
  <si>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</si>
  <si>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</si>
  <si>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</si>
  <si>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</si>
  <si>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</si>
  <si>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</si>
  <si>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</si>
  <si>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</si>
  <si>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</si>
  <si>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</si>
  <si>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</si>
  <si>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</si>
  <si>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</si>
  <si>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</si>
  <si>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</si>
  <si>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</si>
  <si>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</si>
  <si>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</si>
  <si>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</si>
  <si>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</si>
  <si>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</si>
  <si>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</si>
  <si>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</si>
  <si>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</si>
  <si>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</si>
  <si>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</si>
  <si>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</si>
  <si>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</si>
  <si>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</si>
  <si>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</si>
  <si>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</si>
  <si>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</si>
  <si>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</si>
  <si>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</si>
  <si>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</si>
  <si>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</si>
  <si>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</si>
  <si>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</si>
  <si>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</si>
  <si>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</si>
  <si>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</si>
  <si>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</si>
  <si>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</si>
  <si>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</si>
  <si>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</si>
  <si>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</si>
  <si>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</si>
  <si>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</si>
  <si>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</si>
  <si>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</si>
  <si>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</si>
  <si>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</si>
  <si>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</si>
  <si>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</si>
  <si>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</si>
  <si>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</si>
  <si>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</si>
  <si>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</si>
  <si>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</si>
  <si>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</si>
  <si>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</si>
  <si>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</si>
  <si>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</si>
  <si>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</si>
  <si>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</si>
  <si>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</si>
  <si>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</si>
  <si>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</si>
  <si>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</si>
  <si>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</si>
  <si>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</si>
  <si>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</si>
  <si>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</si>
  <si>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</si>
  <si>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</si>
  <si>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</si>
  <si>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</si>
  <si>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</si>
  <si>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</si>
  <si>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</si>
  <si>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</si>
  <si>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</si>
  <si>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</si>
  <si>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</si>
  <si>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</si>
  <si>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</si>
  <si>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</si>
  <si>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</si>
  <si>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</si>
  <si>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</si>
  <si>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</si>
  <si>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</si>
  <si>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</si>
  <si>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</si>
  <si>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</si>
  <si>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</si>
  <si>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</si>
  <si>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</si>
  <si>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</si>
  <si>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</si>
  <si>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</si>
  <si>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</si>
  <si>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</si>
  <si>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</si>
  <si>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</si>
  <si>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</si>
  <si>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</si>
  <si>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</si>
  <si>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</si>
  <si>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</si>
  <si>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</si>
  <si>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</si>
  <si>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</si>
  <si>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</si>
  <si>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</si>
  <si>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</si>
  <si>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</si>
  <si>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</si>
  <si>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</si>
  <si>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</si>
  <si>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</si>
  <si>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</si>
  <si>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</si>
  <si>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</si>
  <si>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</si>
  <si>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</si>
  <si>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</si>
  <si>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</si>
  <si>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</si>
  <si>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</si>
  <si>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</si>
  <si>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</si>
  <si>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</si>
  <si>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</si>
  <si>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</si>
  <si>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</si>
  <si>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</si>
  <si>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</si>
  <si>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</si>
  <si>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</si>
  <si>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</si>
  <si>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</si>
  <si>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</si>
  <si>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</si>
  <si>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</si>
  <si>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</si>
  <si>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</si>
  <si>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</si>
  <si>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</si>
  <si>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</si>
  <si>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</si>
  <si>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</si>
  <si>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</si>
  <si>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</si>
  <si>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</si>
  <si>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</si>
  <si>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</si>
  <si>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</si>
  <si>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</si>
  <si>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</si>
  <si>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</si>
  <si>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</si>
  <si>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</si>
  <si>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</si>
  <si>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</si>
  <si>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</si>
  <si>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</si>
  <si>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</si>
  <si>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</si>
  <si>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</si>
  <si>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</si>
  <si>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</si>
  <si>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</si>
  <si>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</si>
  <si>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</si>
  <si>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</si>
  <si>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</si>
  <si>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</si>
  <si>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</si>
  <si>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</si>
  <si>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</si>
  <si>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</si>
  <si>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</si>
  <si>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</si>
  <si>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</si>
  <si>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</si>
  <si>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</si>
  <si>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</si>
  <si>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</si>
  <si>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</si>
  <si>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</si>
  <si>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</si>
  <si>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</si>
  <si>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</si>
  <si>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</si>
  <si>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</si>
  <si>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</si>
  <si>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</si>
  <si>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</si>
  <si>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</si>
  <si>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</si>
  <si>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</si>
  <si>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</si>
  <si>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</si>
  <si>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</si>
  <si>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</si>
  <si>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</si>
  <si>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</si>
  <si>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</si>
  <si>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</si>
  <si>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</si>
  <si>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</si>
  <si>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</si>
  <si>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</si>
  <si>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</si>
  <si>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</si>
  <si>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</si>
  <si>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</si>
  <si>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</si>
  <si>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</si>
  <si>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</si>
  <si>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</si>
  <si>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</si>
  <si>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</si>
  <si>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</si>
  <si>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</si>
  <si>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</si>
  <si>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</si>
  <si>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</si>
  <si>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</si>
  <si>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</si>
  <si>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</si>
  <si>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</si>
  <si>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</si>
  <si>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</si>
  <si>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</si>
  <si>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</si>
  <si>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</si>
  <si>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</si>
  <si>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</si>
  <si>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</si>
  <si>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</si>
  <si>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</si>
  <si>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</si>
  <si>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</si>
  <si>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</si>
  <si>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</si>
  <si>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</si>
  <si>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</si>
  <si>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</si>
  <si>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</si>
  <si>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</si>
  <si>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</si>
  <si>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</si>
  <si>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</si>
  <si>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</si>
  <si>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</si>
  <si>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</si>
  <si>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</si>
  <si>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</si>
  <si>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</si>
  <si>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</si>
  <si>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</si>
  <si>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</si>
  <si>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</si>
  <si>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</si>
  <si>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</si>
  <si>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</si>
  <si>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</si>
  <si>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</si>
  <si>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</si>
  <si>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</si>
  <si>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</si>
  <si>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</si>
  <si>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</si>
  <si>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</si>
  <si>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</si>
  <si>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</si>
  <si>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</si>
  <si>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</si>
  <si>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</si>
  <si>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</si>
  <si>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</si>
  <si>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</si>
  <si>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</si>
  <si>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</si>
  <si>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</si>
  <si>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</si>
  <si>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</si>
  <si>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</si>
  <si>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</si>
  <si>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</si>
  <si>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</si>
  <si>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</si>
  <si>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</si>
  <si>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</si>
  <si>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</si>
  <si>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</si>
  <si>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</si>
  <si>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</si>
  <si>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</si>
  <si>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</si>
  <si>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</si>
  <si>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</si>
  <si>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</si>
  <si>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</si>
  <si>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</si>
  <si>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</si>
  <si>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</si>
  <si>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</si>
  <si>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</si>
  <si>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</si>
  <si>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</si>
  <si>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</si>
  <si>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</si>
  <si>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</si>
  <si>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</si>
  <si>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</si>
  <si>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</si>
  <si>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</si>
  <si>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</si>
  <si>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</si>
  <si>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</si>
  <si>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</si>
  <si>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</si>
  <si>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</si>
  <si>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</si>
  <si>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</si>
  <si>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</si>
  <si>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</si>
  <si>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</si>
  <si>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</si>
  <si>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</si>
  <si>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</si>
  <si>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</si>
  <si>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</si>
  <si>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</si>
  <si>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</si>
  <si>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</si>
  <si>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</si>
  <si>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</si>
  <si>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</si>
  <si>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</si>
  <si>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</si>
  <si>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</si>
  <si>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</si>
  <si>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</si>
  <si>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</si>
  <si>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</si>
  <si>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</si>
  <si>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</si>
  <si>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</si>
  <si>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</si>
  <si>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</si>
  <si>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</si>
  <si>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</si>
  <si>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</si>
  <si>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</si>
  <si>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</si>
  <si>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</si>
  <si>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</si>
  <si>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</si>
  <si>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</si>
  <si>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</si>
  <si>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</si>
  <si>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</si>
  <si>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</si>
  <si>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</si>
  <si>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</si>
  <si>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</si>
  <si>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</si>
  <si>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</si>
  <si>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</si>
  <si>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</si>
  <si>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</si>
  <si>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</si>
  <si>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</si>
  <si>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</si>
  <si>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</si>
  <si>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</si>
  <si>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</si>
  <si>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</si>
  <si>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</si>
  <si>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</si>
  <si>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</si>
  <si>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</si>
  <si>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</si>
  <si>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</si>
  <si>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</si>
  <si>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</si>
  <si>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</si>
  <si>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</si>
  <si>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</si>
  <si>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</si>
  <si>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</si>
  <si>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</si>
  <si>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</si>
  <si>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</si>
  <si>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</si>
  <si>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</si>
  <si>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</si>
  <si>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</si>
  <si>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</si>
  <si>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</si>
  <si>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</si>
  <si>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</si>
  <si>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</si>
  <si>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</si>
  <si>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</si>
  <si>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</si>
  <si>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</si>
  <si>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</si>
  <si>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</si>
  <si>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</si>
  <si>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</si>
  <si>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</si>
  <si>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</si>
  <si>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</si>
  <si>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</si>
  <si>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</si>
  <si>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</si>
  <si>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</si>
  <si>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</si>
  <si>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</si>
  <si>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</si>
  <si>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</si>
  <si>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</si>
  <si>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</si>
  <si>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</si>
  <si>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</si>
  <si>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</si>
  <si>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</si>
  <si>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</si>
  <si>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</si>
  <si>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</si>
  <si>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</si>
  <si>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</si>
  <si>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</si>
  <si>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</si>
  <si>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</si>
  <si>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</si>
  <si>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</si>
  <si>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</si>
  <si>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</si>
  <si>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</si>
  <si>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</si>
  <si>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</si>
  <si>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</si>
  <si>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</si>
  <si>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</si>
  <si>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</si>
  <si>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</si>
  <si>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</si>
  <si>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</si>
  <si>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</si>
  <si>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</si>
  <si>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</si>
  <si>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</si>
  <si>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</si>
  <si>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</si>
  <si>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</si>
  <si>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</si>
  <si>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</si>
  <si>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</si>
  <si>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</si>
  <si>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</si>
  <si>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</si>
  <si>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</si>
  <si>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</si>
  <si>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</si>
  <si>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</si>
  <si>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</si>
  <si>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</si>
  <si>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</si>
  <si>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</si>
  <si>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</si>
  <si>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</si>
  <si>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</si>
  <si>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</si>
  <si>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</si>
  <si>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</si>
  <si>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</si>
  <si>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</si>
  <si>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</si>
  <si>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</si>
  <si>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</si>
  <si>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</si>
  <si>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</si>
  <si>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</si>
  <si>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</si>
  <si>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</si>
  <si>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</si>
  <si>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</si>
  <si>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</si>
  <si>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</si>
  <si>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</si>
  <si>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</si>
  <si>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</si>
  <si>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</si>
  <si>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</si>
  <si>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</si>
  <si>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</si>
  <si>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</si>
  <si>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</si>
  <si>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</si>
  <si>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</si>
  <si>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</si>
  <si>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</si>
  <si>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</si>
  <si>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</si>
  <si>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</si>
  <si>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</si>
  <si>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</si>
  <si>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</si>
  <si>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</si>
  <si>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</si>
  <si>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</si>
  <si>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</si>
  <si>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</si>
  <si>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</si>
  <si>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</si>
  <si>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</si>
  <si>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</si>
  <si>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</si>
  <si>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</si>
  <si>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</si>
  <si>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</si>
  <si>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</si>
  <si>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</si>
  <si>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</si>
  <si>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</si>
  <si>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</si>
  <si>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</si>
  <si>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</si>
  <si>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</si>
  <si>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</si>
  <si>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</si>
  <si>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</si>
  <si>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</si>
  <si>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</si>
  <si>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</si>
  <si>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</si>
  <si>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</si>
  <si>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</si>
  <si>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</si>
  <si>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</si>
  <si>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</si>
  <si>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</si>
  <si>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</si>
  <si>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</si>
  <si>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</si>
  <si>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</si>
  <si>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</si>
  <si>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</si>
  <si>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</si>
  <si>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</si>
  <si>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</si>
  <si>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</si>
  <si>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</si>
  <si>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</si>
  <si>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</si>
  <si>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</si>
  <si>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</si>
  <si>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</si>
  <si>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</si>
  <si>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</si>
  <si>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</si>
  <si>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</si>
  <si>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</si>
  <si>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</si>
  <si>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</si>
  <si>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</si>
  <si>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</si>
  <si>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</si>
  <si>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</si>
  <si>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</si>
  <si>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</si>
  <si>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</si>
  <si>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</si>
  <si>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</si>
  <si>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</si>
  <si>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</si>
  <si>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</si>
  <si>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</si>
  <si>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</si>
  <si>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</si>
  <si>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</si>
  <si>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</si>
  <si>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</si>
  <si>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</si>
  <si>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</si>
  <si>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</si>
  <si>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</si>
  <si>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</si>
  <si>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</si>
  <si>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</si>
  <si>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</si>
  <si>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</si>
  <si>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</si>
  <si>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</si>
  <si>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</si>
  <si>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</si>
  <si>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</si>
  <si>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</si>
  <si>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</si>
  <si>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</si>
  <si>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</si>
  <si>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</si>
  <si>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</si>
  <si>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</si>
  <si>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</si>
  <si>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</si>
  <si>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</si>
  <si>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</si>
  <si>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</si>
  <si>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</si>
  <si>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</si>
  <si>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</si>
  <si>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</si>
  <si>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</si>
  <si>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</si>
  <si>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</si>
  <si>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</si>
  <si>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</si>
  <si>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</si>
  <si>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</si>
  <si>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</si>
  <si>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</si>
  <si>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</si>
  <si>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</si>
  <si>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</si>
  <si>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</si>
  <si>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</si>
  <si>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</si>
  <si>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</si>
  <si>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</si>
  <si>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</si>
  <si>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</si>
  <si>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</si>
  <si>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</si>
  <si>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</si>
  <si>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</si>
  <si>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</si>
  <si>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</si>
  <si>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</si>
  <si>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</si>
  <si>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</si>
  <si>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</si>
  <si>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</si>
  <si>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</si>
  <si>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</si>
  <si>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</si>
  <si>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</si>
  <si>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</si>
  <si>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</si>
  <si>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</si>
  <si>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</si>
  <si>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</si>
  <si>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</si>
  <si>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</si>
  <si>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</si>
  <si>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</si>
  <si>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</si>
  <si>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</si>
  <si>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</si>
  <si>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</si>
  <si>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</si>
  <si>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</si>
  <si>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</si>
  <si>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</si>
  <si>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</si>
  <si>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</si>
  <si>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</si>
  <si>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</si>
  <si>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</si>
  <si>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</si>
  <si>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</si>
  <si>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</si>
  <si>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</si>
  <si>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</si>
  <si>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</si>
  <si>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</si>
  <si>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</si>
  <si>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</si>
  <si>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</si>
  <si>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</si>
  <si>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</si>
  <si>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</si>
  <si>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</si>
  <si>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</si>
  <si>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</si>
  <si>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</si>
  <si>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</si>
  <si>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</si>
  <si>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</si>
  <si>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</si>
  <si>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</si>
  <si>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</si>
  <si>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</si>
  <si>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</si>
  <si>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</si>
  <si>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</si>
  <si>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</si>
  <si>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</si>
  <si>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</si>
  <si>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</si>
  <si>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</si>
  <si>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</si>
  <si>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</si>
  <si>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</si>
  <si>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</si>
  <si>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</si>
  <si>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</si>
  <si>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</si>
  <si>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</si>
  <si>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</si>
  <si>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</si>
  <si>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</si>
  <si>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</si>
  <si>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</si>
  <si>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</si>
  <si>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</si>
  <si>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</si>
  <si>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</si>
  <si>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</si>
  <si>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</si>
  <si>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</si>
  <si>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</si>
  <si>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</si>
  <si>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</si>
  <si>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</si>
  <si>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</si>
  <si>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</si>
  <si>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</si>
  <si>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</si>
  <si>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</si>
  <si>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</si>
  <si>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</si>
  <si>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</si>
  <si>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</si>
  <si>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</si>
  <si>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</si>
  <si>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</si>
  <si>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</si>
  <si>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</si>
  <si>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</si>
  <si>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</si>
  <si>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</si>
  <si>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</si>
  <si>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</si>
  <si>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</si>
  <si>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</si>
  <si>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</si>
  <si>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</si>
  <si>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</si>
  <si>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</si>
  <si>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</si>
  <si>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</si>
  <si>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</si>
  <si>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</si>
  <si>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</si>
  <si>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</si>
  <si>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</si>
  <si>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</si>
  <si>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</si>
  <si>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</si>
  <si>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</si>
  <si>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</si>
  <si>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</si>
  <si>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</si>
  <si>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</si>
  <si>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</si>
  <si>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</si>
  <si>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</si>
  <si>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</si>
  <si>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</si>
  <si>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</si>
  <si>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</si>
  <si>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</si>
  <si>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</si>
  <si>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</si>
  <si>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</si>
  <si>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</si>
  <si>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</si>
  <si>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</si>
  <si>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</si>
  <si>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</si>
  <si>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</si>
  <si>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</si>
  <si>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</si>
  <si>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</si>
  <si>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</si>
  <si>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</si>
  <si>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</si>
  <si>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</si>
  <si>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</si>
  <si>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</si>
  <si>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</si>
  <si>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</si>
  <si>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</si>
  <si>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</si>
  <si>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</si>
  <si>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</si>
  <si>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</si>
  <si>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</si>
  <si>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</si>
  <si>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</si>
  <si>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</si>
  <si>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</si>
  <si>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</si>
  <si>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</si>
  <si>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</si>
  <si>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</si>
  <si>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</si>
  <si>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</si>
  <si>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</si>
  <si>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</si>
  <si>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</si>
  <si>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</si>
  <si>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</si>
  <si>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</si>
  <si>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</si>
  <si>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</si>
  <si>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</si>
  <si>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</si>
  <si>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</si>
  <si>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</si>
  <si>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</si>
  <si>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</si>
  <si>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</si>
  <si>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</si>
  <si>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</si>
  <si>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</si>
  <si>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</si>
  <si>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</si>
  <si>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</si>
  <si>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</si>
  <si>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</si>
  <si>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</si>
  <si>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</si>
  <si>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</si>
  <si>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</si>
  <si>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</si>
  <si>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</si>
  <si>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</si>
  <si>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</si>
  <si>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</si>
  <si>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</si>
  <si>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</si>
  <si>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</si>
  <si>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</si>
  <si>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</si>
  <si>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</si>
  <si>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</si>
  <si>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</si>
  <si>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</si>
  <si>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</si>
  <si>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</si>
  <si>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</si>
  <si>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</si>
  <si>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</si>
  <si>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</si>
  <si>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</si>
  <si>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</si>
  <si>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</si>
  <si>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</si>
  <si>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</si>
  <si>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</si>
  <si>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</si>
  <si>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</si>
  <si>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</si>
  <si>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</si>
  <si>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</si>
  <si>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</si>
  <si>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</si>
  <si>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</si>
  <si>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</si>
  <si>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</si>
  <si>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</si>
  <si>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</si>
  <si>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</si>
  <si>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</si>
  <si>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</si>
  <si>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</si>
  <si>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</si>
  <si>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</si>
  <si>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</si>
  <si>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</si>
  <si>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</si>
  <si>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</si>
  <si>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</si>
  <si>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</si>
  <si>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</si>
  <si>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</si>
  <si>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</si>
  <si>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</si>
  <si>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</si>
  <si>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</si>
  <si>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</si>
  <si>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</si>
  <si>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</si>
  <si>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</si>
  <si>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</si>
  <si>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</si>
  <si>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</si>
  <si>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</si>
  <si>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</si>
  <si>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</si>
  <si>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</si>
  <si>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</si>
  <si>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</si>
  <si>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</si>
  <si>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</si>
  <si>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</si>
  <si>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</si>
  <si>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</si>
  <si>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</si>
  <si>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</si>
  <si>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</si>
  <si>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</si>
  <si>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</si>
  <si>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</si>
  <si>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</si>
  <si>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</si>
  <si>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</si>
  <si>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</si>
  <si>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</si>
  <si>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</si>
  <si>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</si>
  <si>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</si>
  <si>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</si>
  <si>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</si>
  <si>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</si>
  <si>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</si>
  <si>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</si>
  <si>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</si>
  <si>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</si>
  <si>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</si>
  <si>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</si>
  <si>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</si>
  <si>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</si>
  <si>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</si>
  <si>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</si>
  <si>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</si>
  <si>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</si>
  <si>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</si>
  <si>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</si>
  <si>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</si>
  <si>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</si>
  <si>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</si>
  <si>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</si>
  <si>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</si>
  <si>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</si>
  <si>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</si>
  <si>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</si>
  <si>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</si>
  <si>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</si>
  <si>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</si>
  <si>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</si>
  <si>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</si>
  <si>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</si>
  <si>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</si>
  <si>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</si>
  <si>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</si>
  <si>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</si>
  <si>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</si>
  <si>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</si>
  <si>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</si>
  <si>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</si>
  <si>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</si>
  <si>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</si>
  <si>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</si>
  <si>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</si>
  <si>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</si>
  <si>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</si>
  <si>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</si>
  <si>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</si>
  <si>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</si>
  <si>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</si>
  <si>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</si>
  <si>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</si>
  <si>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</si>
  <si>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</si>
  <si>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</si>
  <si>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</si>
  <si>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</si>
  <si>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</si>
  <si>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</si>
  <si>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</si>
  <si>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</si>
  <si>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</si>
  <si>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</si>
  <si>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</si>
  <si>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</si>
  <si>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</si>
  <si>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</si>
  <si>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</si>
  <si>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</si>
  <si>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</si>
  <si>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</si>
  <si>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</si>
  <si>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</si>
  <si>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</si>
  <si>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</si>
  <si>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</si>
  <si>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</si>
  <si>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</si>
  <si>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</si>
  <si>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</si>
  <si>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</si>
  <si>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</si>
  <si>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</si>
  <si>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</si>
  <si>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</si>
  <si>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</si>
  <si>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</si>
  <si>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</si>
  <si>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</si>
  <si>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</si>
  <si>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</si>
  <si>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</si>
  <si>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</si>
  <si>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</si>
  <si>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</si>
  <si>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</si>
  <si>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</si>
  <si>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</si>
  <si>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</si>
  <si>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</si>
  <si>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</si>
  <si>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</si>
  <si>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</si>
  <si>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</si>
  <si>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</si>
  <si>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</si>
  <si>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</si>
  <si>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</si>
  <si>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</si>
  <si>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</si>
  <si>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</si>
  <si>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</si>
  <si>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</si>
  <si>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</si>
  <si>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</si>
  <si>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</si>
  <si>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</si>
  <si>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</si>
  <si>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</si>
  <si>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</si>
  <si>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</si>
  <si>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</si>
  <si>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</si>
  <si>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</si>
  <si>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</si>
  <si>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</si>
  <si>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</si>
  <si>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</si>
  <si>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</si>
  <si>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</si>
  <si>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</si>
  <si>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</si>
  <si>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</si>
  <si>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</si>
  <si>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</si>
  <si>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</si>
  <si>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</si>
  <si>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</si>
  <si>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</si>
  <si>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</si>
  <si>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</si>
  <si>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</si>
  <si>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</si>
  <si>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</si>
  <si>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</si>
  <si>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</si>
  <si>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</si>
  <si>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</si>
  <si>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</si>
  <si>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</si>
  <si>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</si>
  <si>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</si>
  <si>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</si>
  <si>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</si>
  <si>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</si>
  <si>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</si>
  <si>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</si>
  <si>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</si>
  <si>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</si>
  <si>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</si>
  <si>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</si>
  <si>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</si>
  <si>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</si>
  <si>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</si>
  <si>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</si>
  <si>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</si>
  <si>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</si>
  <si>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</si>
  <si>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</si>
  <si>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</si>
  <si>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</si>
  <si>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</si>
  <si>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</si>
  <si>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</si>
  <si>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</si>
  <si>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</si>
  <si>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</si>
  <si>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</si>
  <si>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</si>
  <si>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</si>
  <si>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</si>
  <si>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</si>
  <si>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</si>
  <si>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</si>
  <si>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</si>
  <si>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</si>
  <si>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</si>
  <si>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</si>
  <si>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</si>
  <si>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</si>
  <si>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</si>
  <si>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</si>
  <si>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</si>
  <si>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</si>
  <si>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</si>
  <si>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</si>
  <si>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</si>
  <si>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</si>
  <si>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</si>
  <si>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</si>
  <si>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</si>
  <si>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</si>
  <si>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</si>
  <si>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</si>
  <si>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</si>
  <si>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</si>
  <si>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</si>
  <si>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</si>
  <si>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</si>
  <si>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</si>
  <si>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</si>
  <si>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</si>
  <si>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</si>
  <si>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</si>
  <si>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</si>
  <si>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</si>
  <si>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</si>
  <si>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</si>
  <si>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</si>
  <si>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</si>
  <si>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</si>
  <si>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</si>
  <si>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</si>
  <si>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</si>
  <si>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</si>
  <si>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</si>
  <si>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</si>
  <si>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</si>
  <si>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</si>
  <si>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</si>
  <si>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</si>
  <si>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</si>
  <si>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</si>
  <si>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</si>
  <si>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</si>
  <si>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</si>
  <si>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</si>
  <si>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</si>
  <si>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</si>
  <si>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</si>
  <si>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</si>
  <si>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</si>
  <si>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</si>
  <si>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</si>
  <si>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</si>
  <si>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</si>
  <si>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</si>
  <si>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</si>
  <si>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</si>
  <si>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</si>
  <si>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</si>
  <si>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</si>
  <si>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</si>
  <si>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</si>
  <si>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</si>
  <si>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</si>
  <si>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</si>
  <si>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</si>
  <si>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</si>
  <si>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</si>
  <si>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</si>
  <si>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</si>
  <si>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</si>
  <si>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</si>
  <si>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</si>
  <si>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</si>
  <si>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</si>
  <si>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</si>
  <si>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</si>
  <si>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</si>
  <si>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</si>
  <si>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</si>
  <si>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</si>
  <si>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</si>
  <si>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</si>
  <si>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</si>
  <si>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</si>
  <si>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</si>
  <si>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</si>
  <si>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</si>
  <si>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</si>
  <si>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</si>
  <si>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</si>
  <si>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</si>
  <si>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</si>
  <si>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</si>
  <si>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</si>
  <si>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</si>
  <si>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</si>
  <si>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</si>
  <si>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</si>
  <si>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</si>
  <si>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</si>
  <si>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</si>
  <si>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</si>
  <si>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</si>
  <si>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</si>
  <si>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</si>
  <si>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</si>
  <si>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</si>
  <si>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</si>
  <si>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</si>
  <si>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</si>
  <si>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</si>
  <si>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</si>
  <si>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</si>
  <si>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</si>
  <si>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</si>
  <si>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</si>
  <si>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</si>
  <si>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</si>
  <si>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</si>
  <si>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</si>
  <si>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</si>
  <si>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</si>
  <si>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</si>
  <si>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</si>
  <si>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</si>
  <si>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</si>
  <si>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</si>
  <si>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</si>
  <si>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</si>
  <si>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</si>
  <si>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</si>
  <si>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</si>
  <si>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</si>
  <si>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</si>
  <si>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</si>
  <si>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</si>
  <si>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</si>
  <si>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</si>
  <si>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</si>
  <si>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</si>
  <si>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</si>
  <si>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</si>
  <si>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</si>
  <si>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</si>
  <si>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</si>
  <si>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</si>
  <si>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</si>
  <si>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</si>
  <si>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</si>
  <si>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</si>
  <si>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</si>
  <si>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</si>
  <si>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</si>
  <si>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</si>
  <si>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</si>
  <si>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</si>
  <si>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</si>
  <si>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</si>
  <si>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</si>
  <si>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</si>
  <si>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</si>
  <si>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</si>
  <si>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</si>
  <si>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</si>
  <si>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</si>
  <si>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</si>
  <si>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</si>
  <si>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</si>
  <si>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</si>
  <si>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</si>
  <si>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</si>
  <si>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</si>
  <si>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</si>
  <si>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</si>
  <si>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</si>
  <si>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</si>
  <si>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</si>
  <si>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</si>
  <si>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</si>
  <si>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</si>
  <si>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</si>
  <si>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</si>
  <si>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</si>
  <si>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</si>
  <si>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</si>
  <si>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</si>
  <si>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</si>
  <si>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</si>
  <si>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</si>
  <si>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</si>
  <si>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</si>
  <si>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</si>
  <si>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</si>
  <si>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</si>
  <si>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</si>
  <si>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</si>
  <si>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</si>
  <si>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</si>
  <si>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</si>
  <si>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</si>
  <si>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</si>
  <si>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</si>
  <si>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</si>
  <si>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</si>
  <si>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</si>
  <si>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</si>
  <si>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</si>
  <si>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</si>
  <si>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</si>
  <si>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</si>
  <si>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</si>
  <si>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</si>
  <si>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</si>
  <si>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</si>
  <si>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</si>
  <si>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</si>
  <si>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</si>
  <si>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</si>
  <si>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</si>
  <si>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</si>
  <si>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</si>
  <si>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</si>
  <si>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</si>
  <si>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</si>
  <si>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</si>
  <si>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</si>
  <si>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</si>
  <si>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</si>
  <si>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</si>
  <si>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</si>
  <si>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</si>
  <si>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</si>
  <si>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</si>
  <si>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</si>
  <si>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</si>
  <si>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</si>
  <si>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</si>
  <si>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</si>
  <si>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</si>
  <si>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</si>
  <si>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</si>
  <si>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</si>
  <si>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</si>
  <si>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</si>
  <si>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</si>
  <si>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</si>
  <si>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</si>
  <si>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</si>
  <si>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</si>
  <si>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</si>
  <si>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</si>
  <si>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</si>
  <si>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</si>
  <si>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</si>
  <si>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</si>
  <si>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</si>
  <si>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</si>
  <si>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</si>
  <si>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</si>
  <si>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</si>
  <si>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</si>
  <si>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</si>
  <si>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</si>
  <si>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</si>
  <si>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</si>
  <si>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</si>
  <si>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</si>
  <si>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</si>
  <si>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</si>
  <si>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</si>
  <si>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</si>
  <si>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</si>
  <si>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</si>
  <si>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</si>
  <si>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</si>
  <si>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</si>
  <si>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</si>
  <si>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</si>
  <si>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</si>
  <si>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</si>
  <si>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</si>
  <si>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</si>
  <si>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</si>
  <si>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</si>
  <si>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</si>
  <si>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</si>
  <si>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</si>
  <si>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</si>
  <si>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</si>
  <si>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</si>
  <si>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</si>
  <si>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</si>
  <si>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</si>
  <si>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</si>
  <si>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</si>
  <si>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</si>
  <si>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</si>
  <si>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</si>
  <si>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</si>
  <si>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</si>
  <si>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</si>
  <si>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</si>
  <si>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</si>
  <si>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</si>
  <si>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</si>
  <si>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</si>
  <si>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</si>
  <si>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</si>
  <si>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</si>
  <si>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</si>
  <si>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</si>
  <si>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</si>
  <si>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</si>
  <si>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</si>
  <si>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</si>
  <si>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</si>
  <si>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</si>
  <si>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</si>
  <si>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</si>
  <si>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</si>
  <si>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</si>
  <si>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</si>
  <si>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</si>
  <si>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</si>
  <si>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</si>
  <si>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</si>
  <si>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</si>
  <si>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</si>
  <si>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</si>
  <si>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</si>
  <si>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</si>
  <si>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</si>
  <si>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</si>
  <si>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</si>
  <si>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</si>
  <si>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</si>
  <si>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</si>
  <si>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</si>
  <si>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</si>
  <si>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</si>
  <si>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</si>
  <si>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</si>
  <si>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</si>
  <si>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</si>
  <si>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</si>
  <si>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</si>
  <si>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</si>
  <si>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</si>
  <si>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</si>
  <si>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</si>
  <si>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</si>
  <si>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</si>
  <si>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</si>
  <si>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</si>
  <si>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</si>
  <si>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</si>
  <si>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</si>
  <si>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</si>
  <si>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</si>
  <si>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</si>
  <si>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</si>
  <si>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</si>
  <si>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</si>
  <si>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</si>
  <si>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</si>
  <si>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</si>
  <si>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</si>
  <si>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</si>
  <si>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</si>
  <si>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</si>
  <si>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</si>
  <si>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</si>
  <si>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</si>
  <si>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</si>
  <si>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</si>
  <si>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</si>
  <si>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</si>
  <si>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</si>
  <si>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</si>
  <si>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</si>
  <si>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</si>
  <si>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</si>
  <si>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</si>
  <si>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</si>
  <si>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</si>
  <si>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</si>
  <si>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</si>
  <si>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</si>
  <si>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</si>
  <si>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</si>
  <si>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</si>
  <si>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</si>
  <si>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</si>
  <si>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</si>
  <si>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</si>
  <si>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</si>
  <si>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</si>
  <si>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</si>
  <si>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</si>
  <si>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</si>
  <si>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</si>
  <si>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</si>
  <si>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</si>
  <si>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</si>
  <si>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</si>
  <si>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</si>
  <si>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</si>
  <si>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</si>
  <si>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</si>
  <si>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</si>
  <si>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</si>
  <si>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</si>
  <si>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</si>
  <si>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</si>
  <si>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</si>
  <si>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</si>
  <si>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</si>
  <si>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</si>
  <si>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</si>
  <si>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</si>
  <si>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</si>
  <si>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</si>
  <si>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</si>
  <si>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</si>
  <si>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</si>
  <si>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</si>
  <si>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</si>
  <si>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</si>
  <si>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</si>
  <si>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</si>
  <si>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</si>
  <si>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</si>
  <si>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</si>
  <si>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</si>
  <si>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</si>
  <si>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</si>
  <si>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</si>
  <si>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</si>
  <si>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</si>
  <si>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</si>
  <si>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</si>
  <si>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</si>
  <si>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</si>
  <si>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</si>
  <si>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</si>
  <si>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</si>
  <si>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</si>
  <si>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</si>
  <si>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</si>
  <si>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</si>
  <si>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</si>
  <si>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</si>
  <si>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</si>
  <si>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</si>
  <si>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</si>
  <si>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</si>
  <si>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</si>
  <si>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</si>
  <si>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</si>
  <si>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</si>
  <si>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</si>
  <si>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</si>
  <si>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</si>
  <si>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</si>
  <si>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</si>
  <si>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</si>
  <si>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</si>
  <si>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</si>
  <si>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</si>
  <si>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</si>
  <si>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</si>
  <si>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</si>
  <si>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</si>
  <si>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</si>
  <si>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</si>
  <si>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</si>
  <si>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</si>
  <si>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</si>
  <si>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</si>
  <si>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</si>
  <si>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</si>
  <si>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</si>
  <si>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</si>
  <si>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</si>
  <si>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</si>
  <si>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</si>
  <si>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</si>
  <si>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</si>
  <si>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</si>
  <si>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</si>
  <si>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</si>
  <si>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</si>
  <si>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</si>
  <si>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</si>
  <si>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</si>
  <si>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</si>
  <si>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</si>
  <si>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</si>
  <si>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</si>
  <si>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</si>
  <si>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</si>
  <si>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</si>
  <si>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</si>
  <si>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</si>
  <si>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</si>
  <si>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</si>
  <si>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</si>
  <si>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</si>
  <si>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</si>
  <si>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</si>
  <si>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</si>
  <si>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</si>
  <si>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</si>
  <si>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</si>
  <si>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</si>
  <si>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</si>
  <si>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</si>
  <si>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</si>
  <si>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</si>
  <si>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</si>
  <si>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</si>
  <si>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</si>
  <si>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</si>
  <si>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</si>
  <si>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</si>
  <si>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</si>
  <si>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</si>
  <si>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</si>
  <si>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</si>
  <si>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</si>
  <si>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</si>
  <si>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</si>
  <si>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</si>
  <si>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</si>
  <si>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</si>
  <si>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</si>
  <si>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</si>
  <si>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</si>
  <si>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</si>
  <si>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</si>
  <si>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</si>
  <si>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</si>
  <si>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</si>
  <si>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</si>
  <si>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</si>
  <si>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</si>
  <si>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</si>
  <si>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</si>
  <si>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</si>
  <si>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</si>
  <si>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</si>
  <si>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</si>
  <si>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</si>
  <si>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</si>
  <si>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</si>
  <si>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</si>
  <si>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</si>
  <si>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</si>
  <si>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</si>
  <si>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</si>
  <si>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</si>
  <si>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</si>
  <si>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</si>
  <si>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</si>
  <si>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</si>
  <si>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</si>
  <si>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</si>
  <si>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</si>
  <si>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</si>
  <si>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</si>
  <si>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</si>
  <si>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</si>
  <si>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</si>
  <si>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</si>
  <si>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</si>
  <si>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</si>
  <si>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</si>
  <si>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</si>
  <si>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</si>
  <si>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</si>
  <si>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</si>
  <si>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</si>
  <si>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</si>
  <si>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</si>
  <si>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</si>
  <si>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</si>
  <si>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</si>
  <si>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</si>
  <si>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</si>
  <si>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</si>
  <si>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</si>
  <si>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</si>
  <si>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</si>
  <si>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</si>
  <si>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</si>
  <si>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</si>
  <si>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</si>
  <si>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</si>
  <si>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</si>
  <si>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</si>
  <si>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</si>
  <si>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</si>
  <si>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</si>
  <si>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</si>
  <si>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</si>
  <si>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</si>
  <si>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</si>
  <si>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</si>
  <si>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</si>
  <si>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</si>
  <si>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</si>
  <si>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</si>
  <si>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</si>
  <si>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</si>
  <si>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</si>
  <si>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</si>
  <si>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</si>
  <si>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</si>
  <si>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</si>
  <si>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</si>
  <si>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</si>
  <si>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</si>
  <si>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</si>
  <si>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</si>
  <si>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</si>
  <si>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</si>
  <si>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</si>
  <si>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</si>
  <si>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</si>
  <si>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</si>
  <si>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</si>
  <si>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</si>
  <si>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</si>
  <si>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</si>
  <si>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</si>
  <si>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</si>
  <si>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</si>
  <si>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</si>
  <si>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</si>
  <si>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</si>
  <si>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</si>
  <si>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</si>
  <si>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</si>
  <si>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</si>
  <si>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</si>
  <si>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</si>
  <si>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</si>
  <si>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</si>
  <si>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</si>
  <si>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</si>
  <si>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</si>
  <si>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</si>
  <si>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</si>
  <si>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</si>
  <si>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</si>
  <si>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</si>
  <si>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</si>
  <si>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</si>
  <si>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</si>
  <si>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</si>
  <si>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</si>
  <si>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</si>
  <si>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</si>
  <si>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</si>
  <si>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</si>
  <si>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</si>
  <si>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</si>
  <si>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</si>
  <si>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</si>
  <si>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</si>
  <si>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</si>
  <si>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</si>
  <si>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</si>
  <si>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</si>
  <si>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</si>
  <si>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</si>
  <si>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</si>
  <si>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</si>
  <si>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</si>
  <si>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</si>
  <si>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</si>
  <si>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</si>
  <si>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</si>
  <si>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</si>
  <si>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</si>
  <si>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</si>
  <si>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</si>
  <si>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</si>
  <si>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</si>
  <si>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</si>
  <si>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</si>
  <si>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</si>
  <si>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</si>
  <si>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</si>
  <si>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</si>
  <si>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</si>
  <si>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</si>
  <si>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</si>
  <si>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</si>
  <si>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</si>
  <si>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</si>
  <si>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</si>
  <si>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</si>
  <si>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</si>
  <si>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</si>
  <si>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</si>
  <si>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</si>
  <si>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</si>
  <si>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</si>
  <si>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</si>
  <si>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</si>
  <si>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</si>
  <si>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</si>
  <si>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</si>
  <si>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</si>
  <si>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</si>
  <si>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</si>
  <si>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</si>
  <si>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</si>
  <si>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</si>
  <si>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</si>
  <si>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</si>
  <si>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</si>
  <si>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</si>
  <si>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</si>
  <si>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</si>
  <si>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</si>
  <si>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</si>
  <si>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</si>
  <si>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</si>
  <si>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</si>
  <si>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</si>
  <si>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</si>
  <si>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</si>
  <si>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</si>
  <si>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</si>
  <si>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</si>
  <si>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</si>
  <si>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</si>
  <si>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</si>
  <si>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</si>
  <si>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</si>
  <si>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</si>
  <si>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</si>
  <si>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</si>
  <si>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</si>
  <si>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</si>
  <si>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</si>
  <si>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</si>
  <si>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</si>
  <si>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</si>
  <si>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</si>
  <si>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</si>
  <si>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</si>
  <si>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</si>
  <si>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</si>
  <si>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</si>
  <si>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</si>
  <si>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</si>
  <si>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</si>
  <si>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</si>
  <si>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</si>
  <si>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</si>
  <si>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</si>
  <si>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</si>
  <si>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</si>
  <si>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</si>
  <si>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</si>
  <si>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</si>
  <si>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</si>
  <si>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</si>
  <si>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</si>
  <si>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</si>
  <si>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</si>
  <si>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</si>
  <si>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</si>
  <si>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</si>
  <si>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</si>
  <si>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</si>
  <si>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</si>
  <si>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</si>
  <si>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</si>
  <si>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</si>
  <si>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</si>
  <si>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</si>
  <si>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</si>
  <si>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</si>
  <si>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</si>
  <si>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</si>
  <si>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</si>
  <si>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</si>
  <si>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</si>
  <si>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</si>
  <si>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</si>
  <si>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</si>
  <si>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</si>
  <si>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</si>
  <si>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</si>
  <si>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</si>
  <si>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</si>
  <si>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</si>
  <si>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</si>
  <si>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</si>
  <si>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</si>
  <si>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</si>
  <si>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</si>
  <si>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</si>
  <si>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</si>
  <si>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</si>
  <si>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</si>
  <si>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</si>
  <si>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</si>
  <si>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</si>
  <si>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</si>
  <si>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</si>
  <si>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</si>
  <si>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</si>
  <si>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</si>
  <si>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</si>
  <si>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</si>
  <si>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</si>
  <si>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</si>
  <si>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</si>
  <si>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</si>
  <si>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</si>
  <si>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</si>
  <si>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</si>
  <si>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</si>
  <si>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</si>
  <si>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</si>
  <si>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</si>
  <si>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</si>
  <si>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</si>
  <si>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</si>
  <si>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</si>
  <si>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</si>
  <si>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</si>
  <si>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</si>
  <si>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</si>
  <si>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</si>
  <si>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</si>
  <si>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</si>
  <si>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</si>
  <si>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</si>
  <si>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</si>
  <si>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</si>
  <si>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</si>
  <si>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</si>
  <si>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</si>
  <si>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</si>
  <si>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</si>
  <si>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</si>
  <si>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</si>
  <si>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</si>
  <si>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</si>
  <si>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</si>
  <si>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</si>
  <si>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</si>
  <si>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</si>
  <si>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</si>
  <si>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</si>
  <si>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</si>
  <si>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</si>
  <si>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</si>
  <si>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</si>
  <si>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</si>
  <si>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</si>
  <si>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</si>
  <si>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</si>
  <si>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</si>
  <si>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</si>
  <si>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</si>
  <si>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</si>
  <si>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</si>
  <si>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</si>
  <si>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</si>
  <si>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</si>
  <si>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</si>
  <si>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</si>
  <si>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</si>
  <si>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</si>
  <si>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</si>
  <si>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</si>
  <si>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</si>
  <si>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</si>
  <si>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</si>
  <si>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</si>
  <si>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</si>
  <si>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</si>
  <si>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</si>
  <si>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</si>
  <si>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</si>
  <si>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</si>
  <si>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</si>
  <si>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</si>
  <si>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</si>
  <si>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</si>
  <si>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</si>
  <si>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</si>
  <si>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</si>
  <si>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</si>
  <si>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</si>
  <si>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</si>
  <si>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</si>
  <si>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</si>
  <si>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</si>
  <si>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</si>
  <si>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</si>
  <si>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</si>
  <si>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</si>
  <si>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</si>
  <si>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</si>
  <si>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</si>
  <si>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</si>
  <si>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</si>
  <si>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</si>
  <si>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</si>
  <si>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</si>
  <si>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</si>
  <si>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</si>
  <si>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</si>
  <si>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</si>
  <si>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</si>
  <si>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</si>
  <si>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</si>
  <si>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</si>
  <si>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</si>
  <si>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</si>
  <si>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</si>
  <si>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</si>
  <si>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</si>
  <si>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</si>
  <si>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</si>
  <si>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</si>
  <si>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</si>
  <si>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</si>
  <si>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</si>
  <si>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</si>
  <si>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</si>
  <si>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</si>
  <si>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</si>
  <si>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</si>
  <si>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</si>
  <si>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</si>
  <si>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</si>
  <si>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</si>
  <si>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</si>
  <si>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</si>
  <si>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</si>
  <si>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</si>
  <si>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</si>
  <si>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</si>
  <si>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</si>
  <si>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</si>
  <si>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</si>
  <si>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</si>
  <si>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</si>
  <si>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</si>
  <si>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</si>
  <si>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</si>
  <si>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</si>
  <si>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</si>
  <si>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</si>
  <si>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</si>
  <si>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</si>
  <si>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</si>
  <si>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</si>
  <si>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</si>
  <si>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</si>
  <si>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</si>
  <si>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</si>
  <si>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</si>
  <si>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</si>
  <si>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</si>
  <si>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</si>
  <si>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</si>
  <si>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</si>
  <si>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</si>
  <si>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</si>
  <si>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</si>
  <si>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</si>
  <si>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</si>
  <si>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</si>
  <si>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</si>
  <si>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</si>
  <si>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</si>
  <si>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</si>
  <si>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</si>
  <si>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</si>
  <si>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</si>
  <si>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</si>
  <si>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</si>
  <si>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</si>
  <si>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</si>
  <si>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</si>
  <si>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</si>
  <si>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</si>
  <si>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</si>
  <si>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</si>
  <si>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</si>
  <si>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</si>
  <si>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</si>
  <si>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</si>
  <si>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</si>
  <si>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</si>
  <si>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</si>
  <si>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</si>
  <si>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</si>
  <si>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</si>
  <si>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</si>
  <si>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</si>
  <si>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</si>
  <si>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</si>
  <si>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</si>
  <si>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</si>
  <si>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</si>
  <si>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</si>
  <si>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</si>
  <si>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</si>
  <si>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</si>
  <si>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</si>
  <si>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</si>
  <si>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</si>
  <si>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</si>
  <si>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</si>
  <si>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</si>
  <si>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</si>
  <si>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</si>
  <si>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</si>
  <si>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</si>
  <si>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</si>
  <si>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</si>
  <si>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</si>
  <si>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</si>
  <si>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</si>
  <si>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</si>
  <si>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</si>
  <si>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</si>
  <si>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</si>
  <si>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</si>
  <si>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</si>
  <si>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</si>
  <si>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</si>
  <si>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</si>
  <si>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</si>
  <si>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</si>
  <si>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</si>
  <si>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</si>
  <si>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</si>
  <si>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</si>
  <si>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</si>
  <si>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</si>
  <si>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</si>
  <si>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</si>
  <si>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</si>
  <si>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</si>
  <si>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</si>
  <si>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</si>
  <si>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</si>
  <si>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</si>
  <si>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</si>
  <si>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</si>
  <si>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</si>
  <si>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</si>
  <si>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</si>
  <si>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</si>
  <si>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</si>
  <si>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</si>
  <si>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</si>
  <si>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</si>
  <si>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</si>
  <si>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</si>
  <si>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</si>
  <si>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</si>
  <si>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</si>
  <si>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</si>
  <si>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</si>
  <si>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</si>
  <si>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</si>
  <si>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</si>
  <si>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</si>
  <si>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</si>
  <si>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</si>
  <si>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</si>
  <si>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</si>
  <si>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</si>
  <si>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</si>
  <si>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</si>
  <si>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</si>
  <si>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</si>
  <si>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</si>
  <si>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</si>
  <si>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</si>
  <si>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</si>
  <si>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</si>
  <si>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</si>
  <si>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</si>
  <si>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</si>
  <si>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</si>
  <si>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</si>
  <si>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</si>
  <si>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</si>
  <si>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</si>
  <si>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</si>
  <si>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</si>
  <si>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</si>
  <si>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</si>
  <si>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</si>
  <si>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</si>
  <si>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</si>
  <si>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</si>
  <si>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</si>
  <si>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</si>
  <si>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</si>
  <si>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</si>
  <si>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</si>
  <si>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</si>
  <si>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</si>
  <si>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</si>
  <si>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</si>
  <si>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</si>
  <si>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</si>
  <si>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</si>
  <si>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</si>
  <si>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</si>
  <si>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</si>
  <si>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</si>
  <si>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</si>
  <si>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</si>
  <si>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</si>
  <si>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</si>
  <si>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</si>
  <si>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</si>
  <si>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</si>
  <si>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</si>
  <si>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</si>
  <si>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</si>
  <si>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</si>
  <si>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</si>
  <si>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</si>
  <si>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</si>
  <si>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</si>
  <si>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</si>
  <si>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</si>
  <si>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</si>
  <si>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</si>
  <si>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</si>
  <si>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</si>
  <si>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</si>
  <si>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</si>
  <si>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</si>
  <si>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</si>
  <si>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</si>
  <si>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</si>
  <si>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</si>
  <si>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</si>
  <si>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</si>
  <si>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</si>
  <si>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</si>
  <si>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</si>
  <si>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</si>
  <si>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</si>
  <si>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</si>
  <si>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</si>
  <si>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</si>
  <si>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</si>
  <si>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</si>
  <si>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</si>
  <si>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</si>
  <si>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</si>
  <si>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</si>
  <si>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</si>
  <si>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</si>
  <si>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</si>
  <si>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</si>
  <si>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</si>
  <si>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</si>
  <si>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</si>
  <si>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</si>
  <si>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</si>
  <si>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</si>
  <si>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</si>
  <si>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</si>
  <si>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</si>
  <si>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</si>
  <si>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</si>
  <si>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</si>
  <si>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</si>
  <si>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</si>
  <si>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</si>
  <si>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</si>
  <si>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</si>
  <si>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</si>
  <si>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</si>
  <si>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</si>
  <si>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</si>
  <si>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</si>
  <si>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</si>
  <si>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</si>
  <si>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</si>
  <si>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</si>
  <si>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</si>
  <si>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</si>
  <si>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</si>
  <si>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</si>
  <si>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</si>
  <si>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</si>
  <si>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</si>
  <si>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</si>
  <si>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</si>
  <si>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</si>
  <si>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</si>
  <si>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</si>
  <si>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</si>
  <si>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</si>
  <si>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</si>
  <si>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</si>
  <si>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</si>
  <si>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</si>
  <si>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</si>
  <si>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</si>
  <si>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</si>
  <si>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</si>
  <si>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</si>
  <si>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</si>
  <si>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</si>
  <si>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</si>
  <si>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</si>
  <si>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</si>
  <si>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</si>
  <si>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</si>
  <si>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</si>
  <si>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</si>
  <si>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</si>
  <si>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</si>
  <si>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</si>
  <si>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</si>
  <si>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</si>
  <si>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</si>
  <si>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</si>
  <si>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</si>
  <si>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</si>
  <si>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</si>
  <si>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</si>
  <si>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</si>
  <si>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</si>
  <si>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</si>
  <si>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</si>
  <si>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</si>
  <si>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</si>
  <si>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</si>
  <si>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</si>
  <si>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</si>
  <si>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</si>
  <si>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</si>
  <si>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</si>
  <si>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</si>
  <si>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</si>
  <si>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</si>
  <si>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</si>
  <si>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</si>
  <si>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</si>
  <si>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</si>
  <si>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</si>
  <si>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</si>
  <si>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</si>
  <si>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</si>
  <si>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</si>
  <si>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</si>
  <si>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</si>
  <si>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</si>
  <si>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</si>
  <si>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</si>
  <si>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</si>
  <si>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</si>
  <si>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</si>
  <si>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</si>
  <si>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</si>
  <si>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</si>
  <si>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</si>
  <si>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</si>
  <si>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</si>
  <si>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</si>
  <si>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</si>
  <si>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</si>
  <si>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</si>
  <si>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</si>
  <si>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</si>
  <si>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</si>
  <si>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</si>
  <si>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</si>
  <si>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</si>
  <si>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</si>
  <si>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</si>
  <si>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</si>
  <si>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</si>
  <si>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</si>
  <si>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</si>
  <si>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</si>
  <si>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</si>
  <si>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</si>
  <si>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</si>
  <si>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</si>
  <si>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</si>
  <si>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</si>
  <si>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</si>
  <si>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</si>
  <si>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</si>
  <si>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</si>
  <si>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</si>
  <si>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</si>
  <si>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</si>
  <si>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</si>
  <si>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</si>
  <si>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</si>
  <si>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</si>
  <si>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</si>
  <si>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</si>
  <si>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</si>
  <si>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</si>
  <si>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</si>
  <si>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</si>
  <si>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</si>
  <si>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</si>
  <si>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</si>
  <si>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</si>
  <si>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</si>
  <si>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</si>
  <si>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</si>
  <si>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</si>
  <si>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</si>
  <si>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</si>
  <si>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</si>
  <si>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</si>
  <si>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</si>
  <si>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</si>
  <si>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</si>
  <si>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</si>
  <si>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</si>
  <si>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</si>
  <si>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</si>
  <si>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</si>
  <si>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</si>
  <si>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</si>
  <si>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</si>
  <si>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</si>
  <si>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</si>
  <si>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</si>
  <si>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</si>
  <si>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</si>
  <si>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</si>
  <si>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</si>
  <si>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</si>
  <si>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</si>
  <si>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</si>
  <si>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</si>
  <si>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</si>
  <si>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</si>
  <si>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</si>
  <si>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</si>
  <si>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</si>
  <si>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</si>
  <si>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</si>
  <si>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</si>
  <si>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</si>
  <si>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</si>
  <si>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</si>
  <si>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</si>
  <si>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</si>
  <si>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</si>
  <si>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</si>
  <si>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</si>
  <si>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</si>
  <si>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</si>
  <si>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</si>
  <si>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</si>
  <si>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</si>
  <si>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</si>
  <si>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</si>
  <si>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</si>
  <si>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</si>
  <si>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</si>
  <si>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</si>
  <si>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</si>
  <si>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</si>
  <si>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</si>
  <si>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</si>
  <si>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</si>
  <si>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</si>
  <si>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</si>
  <si>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</si>
  <si>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</si>
  <si>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</si>
  <si>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</si>
  <si>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</si>
  <si>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</si>
  <si>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</si>
  <si>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</si>
  <si>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</si>
  <si>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</si>
  <si>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</si>
  <si>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</si>
  <si>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</si>
  <si>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</si>
  <si>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</si>
  <si>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</si>
  <si>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</si>
  <si>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</si>
  <si>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</si>
  <si>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</si>
  <si>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</si>
  <si>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</si>
  <si>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</si>
  <si>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</si>
  <si>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</si>
  <si>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</si>
  <si>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</si>
  <si>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</si>
  <si>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</si>
  <si>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</si>
  <si>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</si>
  <si>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</si>
  <si>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</si>
  <si>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</si>
  <si>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</si>
  <si>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</si>
  <si>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</si>
  <si>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</si>
  <si>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</si>
  <si>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</si>
  <si>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</si>
  <si>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</si>
  <si>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</si>
  <si>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</si>
  <si>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</si>
  <si>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</si>
  <si>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</si>
  <si>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</si>
  <si>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</si>
  <si>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</si>
  <si>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</si>
  <si>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</si>
  <si>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</si>
  <si>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</si>
  <si>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</si>
  <si>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</si>
  <si>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</si>
  <si>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</si>
  <si>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</si>
  <si>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</si>
  <si>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</si>
  <si>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</si>
  <si>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</si>
  <si>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</si>
  <si>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</si>
  <si>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</si>
  <si>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</si>
  <si>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</si>
  <si>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</si>
  <si>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</si>
  <si>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</si>
  <si>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</si>
  <si>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</si>
  <si>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</si>
  <si>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</si>
  <si>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</si>
  <si>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</si>
  <si>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</si>
  <si>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</si>
  <si>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</si>
  <si>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</si>
  <si>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</si>
  <si>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</si>
  <si>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</si>
  <si>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</si>
  <si>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</si>
  <si>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</si>
  <si>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</si>
  <si>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</si>
  <si>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</si>
  <si>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</si>
  <si>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</si>
  <si>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</si>
  <si>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</si>
  <si>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</si>
  <si>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</si>
  <si>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</si>
  <si>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</si>
  <si>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</si>
  <si>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</si>
  <si>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</si>
  <si>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</si>
  <si>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</si>
  <si>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</si>
  <si>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</si>
  <si>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</si>
  <si>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</si>
  <si>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</si>
  <si>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</si>
  <si>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</si>
  <si>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</si>
  <si>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</si>
  <si>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</si>
  <si>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</si>
  <si>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</si>
  <si>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</si>
  <si>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</si>
  <si>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</si>
  <si>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</si>
  <si>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</si>
  <si>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</si>
  <si>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</si>
  <si>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</si>
  <si>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</si>
  <si>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</si>
  <si>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</si>
  <si>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</si>
  <si>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</si>
  <si>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</si>
  <si>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</si>
  <si>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</si>
  <si>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</si>
  <si>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</si>
  <si>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</si>
  <si>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</si>
  <si>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</si>
  <si>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</si>
  <si>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</si>
  <si>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</si>
  <si>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</si>
  <si>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</si>
  <si>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</si>
  <si>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</si>
  <si>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</si>
  <si>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</si>
  <si>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</si>
  <si>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</si>
  <si>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</si>
  <si>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</si>
  <si>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</si>
  <si>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</si>
  <si>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</si>
  <si>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</si>
  <si>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</si>
  <si>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</si>
  <si>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</si>
  <si>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</si>
  <si>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</si>
  <si>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</si>
  <si>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</si>
  <si>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</si>
  <si>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</si>
  <si>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</si>
  <si>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</si>
  <si>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</si>
  <si>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</si>
  <si>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</si>
  <si>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</si>
  <si>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</si>
  <si>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</si>
  <si>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</si>
  <si>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</si>
  <si>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</si>
  <si>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</si>
  <si>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</si>
  <si>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</si>
  <si>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</si>
  <si>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</si>
  <si>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</si>
  <si>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</si>
  <si>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</si>
  <si>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</si>
  <si>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</si>
  <si>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</si>
  <si>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</si>
  <si>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</si>
  <si>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</si>
  <si>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</si>
  <si>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</si>
  <si>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</si>
  <si>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</si>
  <si>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</si>
  <si>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</si>
  <si>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</si>
  <si>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</si>
  <si>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</si>
  <si>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</si>
  <si>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</si>
  <si>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</si>
  <si>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</si>
  <si>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</si>
  <si>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</si>
  <si>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</si>
  <si>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</si>
  <si>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</si>
  <si>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</si>
  <si>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</si>
  <si>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</si>
  <si>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</si>
  <si>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</si>
  <si>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</si>
  <si>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</si>
  <si>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</si>
  <si>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</si>
  <si>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</si>
  <si>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</si>
  <si>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</si>
  <si>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</si>
  <si>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</si>
  <si>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</si>
  <si>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</si>
  <si>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</si>
  <si>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</si>
  <si>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</si>
  <si>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</si>
  <si>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</si>
  <si>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</si>
  <si>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</si>
  <si>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</si>
  <si>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</si>
  <si>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</si>
  <si>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</si>
  <si>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</si>
  <si>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</si>
  <si>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</si>
  <si>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</si>
  <si>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</si>
  <si>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</si>
  <si>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</si>
  <si>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</si>
  <si>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</si>
  <si>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</si>
  <si>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</si>
  <si>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</si>
  <si>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</si>
  <si>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</si>
  <si>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</si>
  <si>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</si>
  <si>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</si>
  <si>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</si>
  <si>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</si>
  <si>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</si>
  <si>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</si>
  <si>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</si>
  <si>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</si>
  <si>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</si>
  <si>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</si>
  <si>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</si>
  <si>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</si>
  <si>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</si>
  <si>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</si>
  <si>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</si>
  <si>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</si>
  <si>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</si>
  <si>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</si>
  <si>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</si>
  <si>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</si>
  <si>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</si>
  <si>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</si>
  <si>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</si>
  <si>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</si>
  <si>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</si>
  <si>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</si>
  <si>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</si>
  <si>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</si>
  <si>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</si>
  <si>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</si>
  <si>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</si>
  <si>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</si>
  <si>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</si>
  <si>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</si>
  <si>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</si>
  <si>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</si>
  <si>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</si>
  <si>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</si>
  <si>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</si>
  <si>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</si>
  <si>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</si>
  <si>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</si>
  <si>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</si>
  <si>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</si>
  <si>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</si>
  <si>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</si>
  <si>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</si>
  <si>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</si>
  <si>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</si>
  <si>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</si>
  <si>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</si>
  <si>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</si>
  <si>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</si>
  <si>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</si>
  <si>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</si>
  <si>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</si>
  <si>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</si>
  <si>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</si>
  <si>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</si>
  <si>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</si>
  <si>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</si>
  <si>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</si>
  <si>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</si>
  <si>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</si>
  <si>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</si>
  <si>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</si>
  <si>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</si>
  <si>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</si>
  <si>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</si>
  <si>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</si>
  <si>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</si>
  <si>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</si>
  <si>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</si>
  <si>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</si>
  <si>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</si>
  <si>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</si>
  <si>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</si>
  <si>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</si>
  <si>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</si>
  <si>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</si>
  <si>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</si>
  <si>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</si>
  <si>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</si>
  <si>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</si>
  <si>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</si>
  <si>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</si>
  <si>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</si>
  <si>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</si>
  <si>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</si>
  <si>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</si>
  <si>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</si>
  <si>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</si>
  <si>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</si>
  <si>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</si>
  <si>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</si>
  <si>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</si>
  <si>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</si>
  <si>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</si>
  <si>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</si>
  <si>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</si>
  <si>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</si>
  <si>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</si>
  <si>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</si>
  <si>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</si>
  <si>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</si>
  <si>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</si>
  <si>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</si>
  <si>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</si>
  <si>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</si>
  <si>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</si>
  <si>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</si>
  <si>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</si>
  <si>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</si>
  <si>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</si>
  <si>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</si>
  <si>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</si>
  <si>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</si>
  <si>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</si>
  <si>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</si>
  <si>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</si>
  <si>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</si>
  <si>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</si>
  <si>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</si>
  <si>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</si>
  <si>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</si>
  <si>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</si>
  <si>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</si>
  <si>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</si>
  <si>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</si>
  <si>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</si>
  <si>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</si>
  <si>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</si>
  <si>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</si>
  <si>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</si>
  <si>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</si>
  <si>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</si>
  <si>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</si>
  <si>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</si>
  <si>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</si>
  <si>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</si>
  <si>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</si>
  <si>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</si>
  <si>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</si>
  <si>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</si>
  <si>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</si>
  <si>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</si>
  <si>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</si>
  <si>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</si>
  <si>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</si>
  <si>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</si>
  <si>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</si>
  <si>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</si>
  <si>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</si>
  <si>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</si>
  <si>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</si>
  <si>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</si>
  <si>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</si>
  <si>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</si>
  <si>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</si>
  <si>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</si>
  <si>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</si>
  <si>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</si>
  <si>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</si>
  <si>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</si>
  <si>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</si>
  <si>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</si>
  <si>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</si>
  <si>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</si>
  <si>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</si>
  <si>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</si>
  <si>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</si>
  <si>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</si>
  <si>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</si>
  <si>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</si>
  <si>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</si>
  <si>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</si>
  <si>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</si>
  <si>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</si>
  <si>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</si>
  <si>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</si>
  <si>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</si>
  <si>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</si>
  <si>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</si>
  <si>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</si>
  <si>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</si>
  <si>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</si>
  <si>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</si>
  <si>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</si>
  <si>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</si>
  <si>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</si>
  <si>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</si>
  <si>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</si>
  <si>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</si>
  <si>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</si>
  <si>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</si>
  <si>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</si>
  <si>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</si>
  <si>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</si>
  <si>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</si>
  <si>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</si>
  <si>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</si>
  <si>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</si>
  <si>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</si>
  <si>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</si>
  <si>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</si>
  <si>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</si>
  <si>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</si>
  <si>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</si>
  <si>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</si>
  <si>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</si>
  <si>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</si>
  <si>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</si>
  <si>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</si>
  <si>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</si>
  <si>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</si>
  <si>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</si>
  <si>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</si>
  <si>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</si>
  <si>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</si>
  <si>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</si>
  <si>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</si>
  <si>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</si>
  <si>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</si>
  <si>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</si>
  <si>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</si>
  <si>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</si>
  <si>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</si>
  <si>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</si>
  <si>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</si>
  <si>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</si>
  <si>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</si>
  <si>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</si>
  <si>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</si>
  <si>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</si>
  <si>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</si>
  <si>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</si>
  <si>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</si>
  <si>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</si>
  <si>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</si>
  <si>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</si>
  <si>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</si>
  <si>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</si>
  <si>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</si>
  <si>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</si>
  <si>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</si>
  <si>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</si>
  <si>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</si>
  <si>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</si>
  <si>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</si>
  <si>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</si>
  <si>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</si>
  <si>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</si>
  <si>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</si>
  <si>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</si>
  <si>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</si>
  <si>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</si>
  <si>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</si>
  <si>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</si>
  <si>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</si>
  <si>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</si>
  <si>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</si>
  <si>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</si>
  <si>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</si>
  <si>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</si>
  <si>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</si>
  <si>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</si>
  <si>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</si>
  <si>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</si>
  <si>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</si>
  <si>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</si>
  <si>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</si>
  <si>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</si>
  <si>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</si>
  <si>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</si>
  <si>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</si>
  <si>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</si>
  <si>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</si>
  <si>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</si>
  <si>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</si>
  <si>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</si>
  <si>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</si>
  <si>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</si>
  <si>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</si>
  <si>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</si>
  <si>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</si>
  <si>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</si>
  <si>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</si>
  <si>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</si>
  <si>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</si>
  <si>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</si>
  <si>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</si>
  <si>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</si>
  <si>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</si>
  <si>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</si>
  <si>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</si>
  <si>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</si>
  <si>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</si>
  <si>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</si>
  <si>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</si>
  <si>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</si>
  <si>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</si>
  <si>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</si>
  <si>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</si>
  <si>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</si>
  <si>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</si>
  <si>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</si>
  <si>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</si>
  <si>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</si>
  <si>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</si>
  <si>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</si>
  <si>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</si>
  <si>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</si>
  <si>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</si>
  <si>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</si>
  <si>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</si>
  <si>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</si>
  <si>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</si>
  <si>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</si>
  <si>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</si>
  <si>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</si>
  <si>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</si>
  <si>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</si>
  <si>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</si>
  <si>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</si>
  <si>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</si>
  <si>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</si>
  <si>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</si>
  <si>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</si>
  <si>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</si>
  <si>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</si>
  <si>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</si>
  <si>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</si>
  <si>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</si>
  <si>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</si>
  <si>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</si>
  <si>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</si>
  <si>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</si>
  <si>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</si>
  <si>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</si>
  <si>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</si>
  <si>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</si>
  <si>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</si>
  <si>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</si>
  <si>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</si>
  <si>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</si>
  <si>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</si>
  <si>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</si>
  <si>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</si>
  <si>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</si>
  <si>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</si>
  <si>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</si>
  <si>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</si>
  <si>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</si>
  <si>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</si>
  <si>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</si>
  <si>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</si>
  <si>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</si>
  <si>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</si>
  <si>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</si>
  <si>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</si>
  <si>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</si>
  <si>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</si>
  <si>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</si>
  <si>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</si>
  <si>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</si>
  <si>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</si>
  <si>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</si>
  <si>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</si>
  <si>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</si>
  <si>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</si>
  <si>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</si>
  <si>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</si>
  <si>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</si>
  <si>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</si>
  <si>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</si>
  <si>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</si>
  <si>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</si>
  <si>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</si>
  <si>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</si>
  <si>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</si>
  <si>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</si>
  <si>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</si>
  <si>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</si>
  <si>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</si>
  <si>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</si>
  <si>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</si>
  <si>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</si>
  <si>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</si>
  <si>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</si>
  <si>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</si>
  <si>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</si>
  <si>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</si>
  <si>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</si>
  <si>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</si>
  <si>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</si>
  <si>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</si>
  <si>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</si>
  <si>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</si>
  <si>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</si>
  <si>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</si>
  <si>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</si>
  <si>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</si>
  <si>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</si>
  <si>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</si>
  <si>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</si>
  <si>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</si>
  <si>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</si>
  <si>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</si>
  <si>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</si>
  <si>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</si>
  <si>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</si>
  <si>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</si>
  <si>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</si>
  <si>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</si>
  <si>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</si>
  <si>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</si>
  <si>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</si>
  <si>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</si>
  <si>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</si>
  <si>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</si>
  <si>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</si>
  <si>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</si>
  <si>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</si>
  <si>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</si>
  <si>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</si>
  <si>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</si>
  <si>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</si>
  <si>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</si>
  <si>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</si>
  <si>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</si>
  <si>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</si>
  <si>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</si>
  <si>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</si>
  <si>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</si>
  <si>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</si>
  <si>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</si>
  <si>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</si>
  <si>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</si>
  <si>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</si>
  <si>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</si>
  <si>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</si>
  <si>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</si>
  <si>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</si>
  <si>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</si>
  <si>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</si>
  <si>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</si>
  <si>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</si>
  <si>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</si>
  <si>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</si>
  <si>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</si>
  <si>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</si>
  <si>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</si>
  <si>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</si>
  <si>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</si>
  <si>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</si>
  <si>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</si>
  <si>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</si>
  <si>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</si>
  <si>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</si>
  <si>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</si>
  <si>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</si>
  <si>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</si>
  <si>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</si>
  <si>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</si>
  <si>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</si>
  <si>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</si>
  <si>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</si>
  <si>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</si>
  <si>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</si>
  <si>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</si>
  <si>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</si>
  <si>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</si>
  <si>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</si>
  <si>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</si>
  <si>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</si>
  <si>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</si>
  <si>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</si>
  <si>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</si>
  <si>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</si>
  <si>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</si>
  <si>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</si>
  <si>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</si>
  <si>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</si>
  <si>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</si>
  <si>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</si>
  <si>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</si>
  <si>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</si>
  <si>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</si>
  <si>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</si>
  <si>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</si>
  <si>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</si>
  <si>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</si>
  <si>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</si>
  <si>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</si>
  <si>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</si>
  <si>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</si>
  <si>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</si>
  <si>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</si>
  <si>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</si>
  <si>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</si>
  <si>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</si>
  <si>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</si>
  <si>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</si>
  <si>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</si>
  <si>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</si>
  <si>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</si>
  <si>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</si>
  <si>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</si>
  <si>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</si>
  <si>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</si>
  <si>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</si>
  <si>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</si>
  <si>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</si>
  <si>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</si>
  <si>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</si>
  <si>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</si>
  <si>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</si>
  <si>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</si>
  <si>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</si>
  <si>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</si>
  <si>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</si>
  <si>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</si>
  <si>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</si>
  <si>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</si>
  <si>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</si>
  <si>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</si>
  <si>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</si>
  <si>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</si>
  <si>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</si>
  <si>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</si>
  <si>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</si>
  <si>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</si>
  <si>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</si>
  <si>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</si>
  <si>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</si>
  <si>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</si>
  <si>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</si>
  <si>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</si>
  <si>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</si>
  <si>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</si>
  <si>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</si>
  <si>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</si>
  <si>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</si>
  <si>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</si>
  <si>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</si>
  <si>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</si>
  <si>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</si>
  <si>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</si>
  <si>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</si>
  <si>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</si>
  <si>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</si>
  <si>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</si>
  <si>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</si>
  <si>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</si>
  <si>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</si>
  <si>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</si>
  <si>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</si>
  <si>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</si>
  <si>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</si>
  <si>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</si>
  <si>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</si>
  <si>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</si>
  <si>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</si>
  <si>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</si>
  <si>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</si>
  <si>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</si>
  <si>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</si>
  <si>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</si>
  <si>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</si>
  <si>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</si>
  <si>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</si>
  <si>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</si>
  <si>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</si>
  <si>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</si>
  <si>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</si>
  <si>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</si>
  <si>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</si>
  <si>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</si>
  <si>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</si>
  <si>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</si>
  <si>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</si>
  <si>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</si>
  <si>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</si>
  <si>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</si>
  <si>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</si>
  <si>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</si>
  <si>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</si>
  <si>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</si>
  <si>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</si>
  <si>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</si>
  <si>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</si>
  <si>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</si>
  <si>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</si>
  <si>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</si>
  <si>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</si>
  <si>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</si>
  <si>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</si>
  <si>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</si>
  <si>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</si>
  <si>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</si>
  <si>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</si>
  <si>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</si>
  <si>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</si>
  <si>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</si>
  <si>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</si>
  <si>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</si>
  <si>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</si>
  <si>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</si>
  <si>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</si>
  <si>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</si>
  <si>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</si>
  <si>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</si>
  <si>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</si>
  <si>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</si>
  <si>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</si>
  <si>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</si>
  <si>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</si>
  <si>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</si>
  <si>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</si>
  <si>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</si>
  <si>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</si>
  <si>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</si>
  <si>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</si>
  <si>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</si>
  <si>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</si>
  <si>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</si>
  <si>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</si>
  <si>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</si>
  <si>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</si>
  <si>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</si>
  <si>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</si>
  <si>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</si>
  <si>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</si>
  <si>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</si>
  <si>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</si>
  <si>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</si>
  <si>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</si>
  <si>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</si>
  <si>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</si>
  <si>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</si>
  <si>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</si>
  <si>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</si>
  <si>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</si>
  <si>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</si>
  <si>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</si>
  <si>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</si>
  <si>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</si>
  <si>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</si>
  <si>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</si>
  <si>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</si>
  <si>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</si>
  <si>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</si>
  <si>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</si>
  <si>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</si>
  <si>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</si>
  <si>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</si>
  <si>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</si>
  <si>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</si>
  <si>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</si>
  <si>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</si>
  <si>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</si>
  <si>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</si>
  <si>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</si>
  <si>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</si>
  <si>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</si>
  <si>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</si>
  <si>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</si>
  <si>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</si>
  <si>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</si>
  <si>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</si>
  <si>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</si>
  <si>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</si>
  <si>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</si>
  <si>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</si>
  <si>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</si>
  <si>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</si>
  <si>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</si>
  <si>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</si>
  <si>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</si>
  <si>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</si>
  <si>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</si>
  <si>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</si>
  <si>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</si>
  <si>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</si>
  <si>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</si>
  <si>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</si>
  <si>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</si>
  <si>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</si>
  <si>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</si>
  <si>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</si>
  <si>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</si>
  <si>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</si>
  <si>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</si>
  <si>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</si>
  <si>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</si>
  <si>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</si>
  <si>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</si>
  <si>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</si>
  <si>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</si>
  <si>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</si>
  <si>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</si>
  <si>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</si>
  <si>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</si>
  <si>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</si>
  <si>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</si>
  <si>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</si>
  <si>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</si>
  <si>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</si>
  <si>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</si>
  <si>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</si>
  <si>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</si>
  <si>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</si>
  <si>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</si>
  <si>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</si>
  <si>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</si>
  <si>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</si>
  <si>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</si>
  <si>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</si>
  <si>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</si>
  <si>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</si>
  <si>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</si>
  <si>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</si>
  <si>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</si>
  <si>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</si>
  <si>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</si>
  <si>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</si>
  <si>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</si>
  <si>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</si>
  <si>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</si>
  <si>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</si>
  <si>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</si>
  <si>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</si>
  <si>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</si>
  <si>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</si>
  <si>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</si>
  <si>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</si>
  <si>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</si>
  <si>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</si>
  <si>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</si>
  <si>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</si>
  <si>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</si>
  <si>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</si>
  <si>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</si>
  <si>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</si>
  <si>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</si>
  <si>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</si>
  <si>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</si>
  <si>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</si>
  <si>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</si>
  <si>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</si>
  <si>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</si>
  <si>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</si>
  <si>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</si>
  <si>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</si>
  <si>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</si>
  <si>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</si>
  <si>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</si>
  <si>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</si>
  <si>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</si>
  <si>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</si>
  <si>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</si>
  <si>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</si>
  <si>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</si>
  <si>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</si>
  <si>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</si>
  <si>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</si>
  <si>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</si>
  <si>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</si>
  <si>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</si>
  <si>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</si>
  <si>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</si>
  <si>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</si>
  <si>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</si>
  <si>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</si>
  <si>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</si>
  <si>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</si>
  <si>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</si>
  <si>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</si>
  <si>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</si>
  <si>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</si>
  <si>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</si>
  <si>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</si>
  <si>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</si>
  <si>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</si>
  <si>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</si>
  <si>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</si>
  <si>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</si>
  <si>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</si>
  <si>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</si>
  <si>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</si>
  <si>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</si>
  <si>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</si>
  <si>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</si>
  <si>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</si>
  <si>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</si>
  <si>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</si>
  <si>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</si>
  <si>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</si>
  <si>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</si>
  <si>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</si>
  <si>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</si>
  <si>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</si>
  <si>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</si>
  <si>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</si>
  <si>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</si>
  <si>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</si>
  <si>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</si>
  <si>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</si>
  <si>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</si>
  <si>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</si>
  <si>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</si>
  <si>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</si>
  <si>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</si>
  <si>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</si>
  <si>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</si>
  <si>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</si>
  <si>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</si>
  <si>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</si>
  <si>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</si>
  <si>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</si>
  <si>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</si>
  <si>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</si>
  <si>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</si>
  <si>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</si>
  <si>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</si>
  <si>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</si>
  <si>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</si>
  <si>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</si>
  <si>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</si>
  <si>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</si>
  <si>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</si>
  <si>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</si>
  <si>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</si>
  <si>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</si>
  <si>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</si>
  <si>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</si>
  <si>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</si>
  <si>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</si>
  <si>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</si>
  <si>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</si>
  <si>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</si>
  <si>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</si>
  <si>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</si>
  <si>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</si>
  <si>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</si>
  <si>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</si>
  <si>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</si>
  <si>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</si>
  <si>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</si>
  <si>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</si>
  <si>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</si>
  <si>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</si>
  <si>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</si>
  <si>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</si>
  <si>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</si>
  <si>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</si>
  <si>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</si>
  <si>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</si>
  <si>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</si>
  <si>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</si>
  <si>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</si>
  <si>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</si>
  <si>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</si>
  <si>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</si>
  <si>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</si>
  <si>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</si>
  <si>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</si>
  <si>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</si>
  <si>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</si>
  <si>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</si>
  <si>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</si>
  <si>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</si>
  <si>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</si>
  <si>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</si>
  <si>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</si>
  <si>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</si>
  <si>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</si>
  <si>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</si>
  <si>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</si>
  <si>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</si>
  <si>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</si>
  <si>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</si>
  <si>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</si>
  <si>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</si>
  <si>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</si>
  <si>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</si>
  <si>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</si>
  <si>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</si>
  <si>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</si>
  <si>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</si>
  <si>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</si>
  <si>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</si>
  <si>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</si>
  <si>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</si>
  <si>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</si>
  <si>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</si>
  <si>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</si>
  <si>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</si>
  <si>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</si>
  <si>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</si>
  <si>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</si>
  <si>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</si>
  <si>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</si>
  <si>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</si>
  <si>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</si>
  <si>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</si>
  <si>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</si>
  <si>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</si>
  <si>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</si>
  <si>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</si>
  <si>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</si>
  <si>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</si>
  <si>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</si>
  <si>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</si>
  <si>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</si>
  <si>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</si>
  <si>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</si>
  <si>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</si>
  <si>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</si>
  <si>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</si>
  <si>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</si>
  <si>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</si>
  <si>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</si>
  <si>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</si>
  <si>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</si>
  <si>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</si>
  <si>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</si>
  <si>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</si>
  <si>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</si>
  <si>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</si>
  <si>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</si>
  <si>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</si>
  <si>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</si>
  <si>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</si>
  <si>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</si>
  <si>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</si>
  <si>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</si>
  <si>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</si>
  <si>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</si>
  <si>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</si>
  <si>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</si>
  <si>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</si>
  <si>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</si>
  <si>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</si>
  <si>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</si>
  <si>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</si>
  <si>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</si>
  <si>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</si>
  <si>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</si>
  <si>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</si>
  <si>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</si>
  <si>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</si>
  <si>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</si>
  <si>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</si>
  <si>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</si>
  <si>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</si>
  <si>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</si>
  <si>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</si>
  <si>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</si>
  <si>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</si>
  <si>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</si>
  <si>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</si>
  <si>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</si>
  <si>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</si>
  <si>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</si>
  <si>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</si>
  <si>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</si>
  <si>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</si>
  <si>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</si>
  <si>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</si>
  <si>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</si>
  <si>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</si>
  <si>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</si>
  <si>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</si>
  <si>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</si>
  <si>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</si>
  <si>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</si>
  <si>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</si>
  <si>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</si>
  <si>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</si>
  <si>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</si>
  <si>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</si>
  <si>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</si>
  <si>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</si>
  <si>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</si>
  <si>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</si>
  <si>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</si>
  <si>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</si>
  <si>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</si>
  <si>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</si>
  <si>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</si>
  <si>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</si>
  <si>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</si>
  <si>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</si>
  <si>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</si>
  <si>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</si>
  <si>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</si>
  <si>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</si>
  <si>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</si>
  <si>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</si>
  <si>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</si>
  <si>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</si>
  <si>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</si>
  <si>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</si>
  <si>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</si>
  <si>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</si>
  <si>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</si>
  <si>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</si>
  <si>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</si>
  <si>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</si>
  <si>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</si>
  <si>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</si>
  <si>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</si>
  <si>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</si>
  <si>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</si>
  <si>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</si>
  <si>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</si>
  <si>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</si>
  <si>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</si>
  <si>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</si>
  <si>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</si>
  <si>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</si>
  <si>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</si>
  <si>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</si>
  <si>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</si>
  <si>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</si>
  <si>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</si>
  <si>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</si>
  <si>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</si>
  <si>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</si>
  <si>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</si>
  <si>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</si>
  <si>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</si>
  <si>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</si>
  <si>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</si>
  <si>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</si>
  <si>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</si>
  <si>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</si>
  <si>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</si>
  <si>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</si>
  <si>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</si>
  <si>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</si>
  <si>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</si>
  <si>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</si>
  <si>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</si>
  <si>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</si>
  <si>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</si>
  <si>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</si>
  <si>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</si>
  <si>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</si>
  <si>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</si>
  <si>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</si>
  <si>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</si>
  <si>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</si>
  <si>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</si>
  <si>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</si>
  <si>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</si>
  <si>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</si>
  <si>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</si>
  <si>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</si>
  <si>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</si>
  <si>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</si>
  <si>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</si>
  <si>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</si>
  <si>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</si>
  <si>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</si>
  <si>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</si>
  <si>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</si>
  <si>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</si>
  <si>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</si>
  <si>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</si>
  <si>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</si>
  <si>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</si>
  <si>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</si>
  <si>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</si>
  <si>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</si>
  <si>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</si>
  <si>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</si>
  <si>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</si>
  <si>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</si>
  <si>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</si>
  <si>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</si>
  <si>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</si>
  <si>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</si>
  <si>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</si>
  <si>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</si>
  <si>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</si>
  <si>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</si>
  <si>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</si>
  <si>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</si>
  <si>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</si>
  <si>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</si>
  <si>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</si>
  <si>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</si>
  <si>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</si>
  <si>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</si>
  <si>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</si>
  <si>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</si>
  <si>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</si>
  <si>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</si>
  <si>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</si>
  <si>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</si>
  <si>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</si>
  <si>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</si>
  <si>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</si>
  <si>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</si>
  <si>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</si>
  <si>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</si>
  <si>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</si>
  <si>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</si>
  <si>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</si>
  <si>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</si>
  <si>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</si>
  <si>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</si>
  <si>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</si>
  <si>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</si>
  <si>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</si>
  <si>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</si>
  <si>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</si>
  <si>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</si>
  <si>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</si>
  <si>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</si>
  <si>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</si>
  <si>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</si>
  <si>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</si>
  <si>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</si>
  <si>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</si>
  <si>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</si>
  <si>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</si>
  <si>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</si>
  <si>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</si>
  <si>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</si>
  <si>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</si>
  <si>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</si>
  <si>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</si>
  <si>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</si>
  <si>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</si>
  <si>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</si>
  <si>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</si>
  <si>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</si>
  <si>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</si>
  <si>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</si>
  <si>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</si>
  <si>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</si>
  <si>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</si>
  <si>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</si>
  <si>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</si>
  <si>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</si>
  <si>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</si>
  <si>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</si>
  <si>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</si>
  <si>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</si>
  <si>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</si>
  <si>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</si>
  <si>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</si>
  <si>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</si>
  <si>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</si>
  <si>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</si>
  <si>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</si>
  <si>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</si>
  <si>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</si>
  <si>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</si>
  <si>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</si>
  <si>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</si>
  <si>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</si>
  <si>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</si>
  <si>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</si>
  <si>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</si>
  <si>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</si>
  <si>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</si>
  <si>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</si>
  <si>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</si>
  <si>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</si>
  <si>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</si>
  <si>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</si>
  <si>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</si>
  <si>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</si>
  <si>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</si>
  <si>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</si>
  <si>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</si>
  <si>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</si>
  <si>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</si>
  <si>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</si>
  <si>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</si>
  <si>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</si>
  <si>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</si>
  <si>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</si>
  <si>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</si>
  <si>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</si>
  <si>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</si>
  <si>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</si>
  <si>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</si>
  <si>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</si>
  <si>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</si>
  <si>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</si>
  <si>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</si>
  <si>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</si>
  <si>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</si>
  <si>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</si>
  <si>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</si>
  <si>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</si>
  <si>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</si>
  <si>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</si>
  <si>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</si>
  <si>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</si>
  <si>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</si>
  <si>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</si>
  <si>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</si>
  <si>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</si>
  <si>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</si>
  <si>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</si>
  <si>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</si>
  <si>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</si>
  <si>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</si>
  <si>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</si>
  <si>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</si>
  <si>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</si>
  <si>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</si>
  <si>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</si>
  <si>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</si>
  <si>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</si>
  <si>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</si>
  <si>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</si>
  <si>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</si>
  <si>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</si>
  <si>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</si>
  <si>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</si>
  <si>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</si>
  <si>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</si>
  <si>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</si>
  <si>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</si>
  <si>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</si>
  <si>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</si>
  <si>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</si>
  <si>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</si>
  <si>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</si>
  <si>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</si>
  <si>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</si>
  <si>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</si>
  <si>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</si>
  <si>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</si>
  <si>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</si>
  <si>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</si>
  <si>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</si>
  <si>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</si>
  <si>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</si>
  <si>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</si>
  <si>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</si>
  <si>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</si>
  <si>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</si>
  <si>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</si>
  <si>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</si>
  <si>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</si>
  <si>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</si>
  <si>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</si>
  <si>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</si>
  <si>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</si>
  <si>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</si>
  <si>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</si>
  <si>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</si>
  <si>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</si>
  <si>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</si>
  <si>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</si>
  <si>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</si>
  <si>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</si>
  <si>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</si>
  <si>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</si>
  <si>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</si>
  <si>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</si>
  <si>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</si>
  <si>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</si>
  <si>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</si>
  <si>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</si>
  <si>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</si>
  <si>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</si>
  <si>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</si>
  <si>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</si>
  <si>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</si>
  <si>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</si>
  <si>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</si>
  <si>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</si>
  <si>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</si>
  <si>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</si>
  <si>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</si>
  <si>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</si>
  <si>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</si>
  <si>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</si>
  <si>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</si>
  <si>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</si>
  <si>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</si>
  <si>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</si>
  <si>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</si>
  <si>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</si>
  <si>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</si>
  <si>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</si>
  <si>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</si>
  <si>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</si>
  <si>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</si>
  <si>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</si>
  <si>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</si>
  <si>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</si>
  <si>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</si>
  <si>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</si>
  <si>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</si>
  <si>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</si>
  <si>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</si>
  <si>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</si>
  <si>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</si>
  <si>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</si>
  <si>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</si>
  <si>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</si>
  <si>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</si>
  <si>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</si>
  <si>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</si>
  <si>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</si>
  <si>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</si>
  <si>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</si>
  <si>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</si>
  <si>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</si>
  <si>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</si>
  <si>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</si>
  <si>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</si>
  <si>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</si>
  <si>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</si>
  <si>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</si>
  <si>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</si>
  <si>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</si>
  <si>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</si>
  <si>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</si>
  <si>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</si>
  <si>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</si>
  <si>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</si>
  <si>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</si>
  <si>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</si>
  <si>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</si>
  <si>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</si>
  <si>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</si>
  <si>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</si>
  <si>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</si>
  <si>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</si>
  <si>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</si>
  <si>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</si>
  <si>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</si>
  <si>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</si>
  <si>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</si>
  <si>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</si>
  <si>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</si>
  <si>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</si>
  <si>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</si>
  <si>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</si>
  <si>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</si>
  <si>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</si>
  <si>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</si>
  <si>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</si>
  <si>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</si>
  <si>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</si>
  <si>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</si>
  <si>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</si>
  <si>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</si>
  <si>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</si>
  <si>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</si>
  <si>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</si>
  <si>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</si>
  <si>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</si>
  <si>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</si>
  <si>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</si>
  <si>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</si>
  <si>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</si>
  <si>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</si>
  <si>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</si>
  <si>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</si>
  <si>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</si>
  <si>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</si>
  <si>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</si>
  <si>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</si>
  <si>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</si>
  <si>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</si>
  <si>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</si>
  <si>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</si>
  <si>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</si>
  <si>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</si>
  <si>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</si>
  <si>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</si>
  <si>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</si>
  <si>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</si>
  <si>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</si>
  <si>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</si>
  <si>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</si>
  <si>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</si>
  <si>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</si>
  <si>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</si>
  <si>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</si>
  <si>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</si>
  <si>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</si>
  <si>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</si>
  <si>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</si>
  <si>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</si>
  <si>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</si>
  <si>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</si>
  <si>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</si>
  <si>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</si>
  <si>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</si>
  <si>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</si>
  <si>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</si>
  <si>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</si>
  <si>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</si>
  <si>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</si>
  <si>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</si>
  <si>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</si>
  <si>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</si>
  <si>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</si>
  <si>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</si>
  <si>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</si>
  <si>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</si>
  <si>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</si>
  <si>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</si>
  <si>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</si>
  <si>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</si>
  <si>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</si>
  <si>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</si>
  <si>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</si>
  <si>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</si>
  <si>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</si>
  <si>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</si>
  <si>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</si>
  <si>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</si>
  <si>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</si>
  <si>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</si>
  <si>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</si>
  <si>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</si>
  <si>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</si>
  <si>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</si>
  <si>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</si>
  <si>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</si>
  <si>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</si>
  <si>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</si>
  <si>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</si>
  <si>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</si>
  <si>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</si>
  <si>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</si>
  <si>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</si>
  <si>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</si>
  <si>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</si>
  <si>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</si>
  <si>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</si>
  <si>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</si>
  <si>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</si>
  <si>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</si>
  <si>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</si>
  <si>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</si>
  <si>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</si>
  <si>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</si>
  <si>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</si>
  <si>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</si>
  <si>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</si>
  <si>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</si>
  <si>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</si>
  <si>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</si>
  <si>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</si>
  <si>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</si>
  <si>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</si>
  <si>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</si>
  <si>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</si>
  <si>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</si>
  <si>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</si>
  <si>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</si>
  <si>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</si>
  <si>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</si>
  <si>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</si>
  <si>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</si>
  <si>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</si>
  <si>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</si>
  <si>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</si>
  <si>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</si>
  <si>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</si>
  <si>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</si>
  <si>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</si>
  <si>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</si>
  <si>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</si>
  <si>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</si>
  <si>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</si>
  <si>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</si>
  <si>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</si>
  <si>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</si>
  <si>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</si>
  <si>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</si>
  <si>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</si>
  <si>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</si>
  <si>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</si>
  <si>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</si>
  <si>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</si>
  <si>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</si>
  <si>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</si>
  <si>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</si>
  <si>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</si>
  <si>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</si>
  <si>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</si>
  <si>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</si>
  <si>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</si>
  <si>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</si>
  <si>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</si>
  <si>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</si>
  <si>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</si>
  <si>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</si>
  <si>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</si>
  <si>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</si>
  <si>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</si>
  <si>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</si>
  <si>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</si>
  <si>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</si>
  <si>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</si>
  <si>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</si>
  <si>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</si>
  <si>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</si>
  <si>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</si>
  <si>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</si>
  <si>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</si>
  <si>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</si>
  <si>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</si>
  <si>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</si>
  <si>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</si>
  <si>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</si>
  <si>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</si>
  <si>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</si>
  <si>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</si>
  <si>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</si>
  <si>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</si>
  <si>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</si>
  <si>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</si>
  <si>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</si>
  <si>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</si>
  <si>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</si>
  <si>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</si>
  <si>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</si>
  <si>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</si>
  <si>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</si>
  <si>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</si>
  <si>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</si>
  <si>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</si>
  <si>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</si>
  <si>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</si>
  <si>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</si>
  <si>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</si>
  <si>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</si>
  <si>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</si>
  <si>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</si>
  <si>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</si>
  <si>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</si>
  <si>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</si>
  <si>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</si>
  <si>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</si>
  <si>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</si>
  <si>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</si>
  <si>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</si>
  <si>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</si>
  <si>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</si>
  <si>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</si>
  <si>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</si>
  <si>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</si>
  <si>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</si>
  <si>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</si>
  <si>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</si>
  <si>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</si>
  <si>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</si>
  <si>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</si>
  <si>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</si>
  <si>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</si>
  <si>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</si>
  <si>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</si>
  <si>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</si>
  <si>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</si>
  <si>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</si>
  <si>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</si>
  <si>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</si>
  <si>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</si>
  <si>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</si>
  <si>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</si>
  <si>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</si>
  <si>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</si>
  <si>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</si>
  <si>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</si>
  <si>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</si>
  <si>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</si>
  <si>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</si>
  <si>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</si>
  <si>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</si>
  <si>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</si>
  <si>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</si>
  <si>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</si>
  <si>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</si>
  <si>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</si>
  <si>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</si>
  <si>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</si>
  <si>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</si>
  <si>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</si>
  <si>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</si>
  <si>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</si>
  <si>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</si>
  <si>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</si>
  <si>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</si>
  <si>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</si>
  <si>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</si>
  <si>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</si>
  <si>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</si>
  <si>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</si>
  <si>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</si>
  <si>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</si>
  <si>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</si>
  <si>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</si>
  <si>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</si>
  <si>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</si>
  <si>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</si>
  <si>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</si>
  <si>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</si>
  <si>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</si>
  <si>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</si>
  <si>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</si>
  <si>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</si>
  <si>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</si>
  <si>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</si>
  <si>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</si>
  <si>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</si>
  <si>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</si>
  <si>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</si>
  <si>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</si>
  <si>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</si>
  <si>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</si>
  <si>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</si>
  <si>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</si>
  <si>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</si>
  <si>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</si>
  <si>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</si>
  <si>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</si>
  <si>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</si>
  <si>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</si>
  <si>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</si>
  <si>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</si>
  <si>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</si>
  <si>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</si>
  <si>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</si>
  <si>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</si>
  <si>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</si>
  <si>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</si>
  <si>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</si>
  <si>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</si>
  <si>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</si>
  <si>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</si>
  <si>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</si>
  <si>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</si>
  <si>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</si>
  <si>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</si>
  <si>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</si>
  <si>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</si>
  <si>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</si>
  <si>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</si>
  <si>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</si>
  <si>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</si>
  <si>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</si>
  <si>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</si>
  <si>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</si>
  <si>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</si>
  <si>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</si>
  <si>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</si>
  <si>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</si>
  <si>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</si>
  <si>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</si>
  <si>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</si>
  <si>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</si>
  <si>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</si>
  <si>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</si>
  <si>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</si>
  <si>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</si>
  <si>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</si>
  <si>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</si>
  <si>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</si>
  <si>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</si>
  <si>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</si>
  <si>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</si>
  <si>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</si>
  <si>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</si>
  <si>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</si>
  <si>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</si>
  <si>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</si>
  <si>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</si>
  <si>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</si>
  <si>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</si>
  <si>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</si>
  <si>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</si>
  <si>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</si>
  <si>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</si>
  <si>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</si>
  <si>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</si>
  <si>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</si>
  <si>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</si>
  <si>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</si>
  <si>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</si>
  <si>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</si>
  <si>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</si>
  <si>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</si>
  <si>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</si>
  <si>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</si>
  <si>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</si>
  <si>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</si>
  <si>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</si>
  <si>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</si>
  <si>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</si>
  <si>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</si>
  <si>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</si>
  <si>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</si>
  <si>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</si>
  <si>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</si>
  <si>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</si>
  <si>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</si>
  <si>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</si>
  <si>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</si>
  <si>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</si>
  <si>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</si>
  <si>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</si>
  <si>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</si>
  <si>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</si>
  <si>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</si>
  <si>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</si>
  <si>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</si>
  <si>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</si>
  <si>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</si>
  <si>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</si>
  <si>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</si>
  <si>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</si>
  <si>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</si>
  <si>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</si>
  <si>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</si>
  <si>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</si>
  <si>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</si>
  <si>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</si>
  <si>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</si>
  <si>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</si>
  <si>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</si>
  <si>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</si>
  <si>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</si>
  <si>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</si>
  <si>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</si>
  <si>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</si>
  <si>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</si>
  <si>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</si>
  <si>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</si>
  <si>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</si>
  <si>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</si>
  <si>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</si>
  <si>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</si>
  <si>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</si>
  <si>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</si>
  <si>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</si>
  <si>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</si>
  <si>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</si>
  <si>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</si>
  <si>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</si>
  <si>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</si>
  <si>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</si>
  <si>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</si>
  <si>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</si>
  <si>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</si>
  <si>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</si>
  <si>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</si>
  <si>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</si>
  <si>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</si>
  <si>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</si>
  <si>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</si>
  <si>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</si>
  <si>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</si>
  <si>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</si>
  <si>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</si>
  <si>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</si>
  <si>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</si>
  <si>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</si>
  <si>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</si>
  <si>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</si>
  <si>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</si>
  <si>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</si>
  <si>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</si>
  <si>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</si>
  <si>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</si>
  <si>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</si>
  <si>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</si>
  <si>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</si>
  <si>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</si>
  <si>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</si>
  <si>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</si>
  <si>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</si>
  <si>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</si>
  <si>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</si>
  <si>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</si>
  <si>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</si>
  <si>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</si>
  <si>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</si>
  <si>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</si>
  <si>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</si>
  <si>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</si>
  <si>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</si>
  <si>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</si>
  <si>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</si>
  <si>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</si>
  <si>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</si>
  <si>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</si>
  <si>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</si>
  <si>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</si>
  <si>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</si>
  <si>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</si>
  <si>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</si>
  <si>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</si>
  <si>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</si>
  <si>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</si>
  <si>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</si>
  <si>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</si>
  <si>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</si>
  <si>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</si>
  <si>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</si>
  <si>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</si>
  <si>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</si>
  <si>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</si>
  <si>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</si>
  <si>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</si>
  <si>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</si>
  <si>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</si>
  <si>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</si>
  <si>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</si>
  <si>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</si>
  <si>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</si>
  <si>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</si>
  <si>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</si>
  <si>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</si>
  <si>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</si>
  <si>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</si>
  <si>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</si>
  <si>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</si>
  <si>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</si>
  <si>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</si>
  <si>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</si>
  <si>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</si>
  <si>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</si>
  <si>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</si>
  <si>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</si>
  <si>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</si>
  <si>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</si>
  <si>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</si>
  <si>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</si>
  <si>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</si>
  <si>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</si>
  <si>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</si>
  <si>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</si>
  <si>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</si>
  <si>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</si>
  <si>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</si>
  <si>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</si>
  <si>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</si>
  <si>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</si>
  <si>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</si>
  <si>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</si>
  <si>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</si>
  <si>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</si>
  <si>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</si>
  <si>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</si>
  <si>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</si>
  <si>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</si>
  <si>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</si>
  <si>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</si>
  <si>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</si>
  <si>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</si>
  <si>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</si>
  <si>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</si>
  <si>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</si>
  <si>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</si>
  <si>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</si>
  <si>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</si>
  <si>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</si>
  <si>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</si>
  <si>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</si>
  <si>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</si>
  <si>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</si>
  <si>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</si>
  <si>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</si>
  <si>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</si>
  <si>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</si>
  <si>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</si>
  <si>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</si>
  <si>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</si>
  <si>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</si>
  <si>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</si>
  <si>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</si>
  <si>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</si>
  <si>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</si>
  <si>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</si>
  <si>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</si>
  <si>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</si>
  <si>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</si>
  <si>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</si>
  <si>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</si>
  <si>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</si>
  <si>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</si>
  <si>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</si>
  <si>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</si>
  <si>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</si>
  <si>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</si>
  <si>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</si>
  <si>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</si>
  <si>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</si>
  <si>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</si>
  <si>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</si>
  <si>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</si>
  <si>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</si>
  <si>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</si>
  <si>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</si>
  <si>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</si>
  <si>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</si>
  <si>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</si>
  <si>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</si>
  <si>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</si>
  <si>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</si>
  <si>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</si>
  <si>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</si>
  <si>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</si>
  <si>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</si>
  <si>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</si>
  <si>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</si>
  <si>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</si>
  <si>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</si>
  <si>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</si>
  <si>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</si>
  <si>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</si>
  <si>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</si>
  <si>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</si>
  <si>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</si>
  <si>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</si>
  <si>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</si>
  <si>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</si>
  <si>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</si>
  <si>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</si>
  <si>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</si>
  <si>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</si>
  <si>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</si>
  <si>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</si>
  <si>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</si>
  <si>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</si>
  <si>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</si>
  <si>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</si>
  <si>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</si>
  <si>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</si>
  <si>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</si>
  <si>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</si>
  <si>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</si>
  <si>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</si>
  <si>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</si>
  <si>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</si>
  <si>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</si>
  <si>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</si>
  <si>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</si>
  <si>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</si>
  <si>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</si>
  <si>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</si>
  <si>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</si>
  <si>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</si>
  <si>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</si>
  <si>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</si>
  <si>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</si>
  <si>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</si>
  <si>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</si>
  <si>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</si>
  <si>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</si>
  <si>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</si>
  <si>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</si>
  <si>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</si>
  <si>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</si>
  <si>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</si>
  <si>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</si>
  <si>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</si>
  <si>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</si>
  <si>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</si>
  <si>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</si>
  <si>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</si>
  <si>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</si>
  <si>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</si>
  <si>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</si>
  <si>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</si>
  <si>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</si>
  <si>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</si>
  <si>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</si>
  <si>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</si>
  <si>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</si>
  <si>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</si>
  <si>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</si>
  <si>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</si>
  <si>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</si>
  <si>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</si>
  <si>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</si>
  <si>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</si>
  <si>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</si>
  <si>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</si>
  <si>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</si>
  <si>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</si>
  <si>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</si>
  <si>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</si>
  <si>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</si>
  <si>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</si>
  <si>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</si>
  <si>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</si>
  <si>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</si>
  <si>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</si>
  <si>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</si>
  <si>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</si>
  <si>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</si>
  <si>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</si>
  <si>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</si>
  <si>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</si>
  <si>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</si>
  <si>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</si>
  <si>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</si>
  <si>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</si>
  <si>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</si>
  <si>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</si>
  <si>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</si>
  <si>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</si>
  <si>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</si>
  <si>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</si>
  <si>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</si>
  <si>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</si>
  <si>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</si>
  <si>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</si>
  <si>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</si>
  <si>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</si>
  <si>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</si>
  <si>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</si>
  <si>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</si>
  <si>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</si>
  <si>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</si>
  <si>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</si>
  <si>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</si>
  <si>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</si>
  <si>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</si>
  <si>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</si>
  <si>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</si>
  <si>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</si>
  <si>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</si>
  <si>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</si>
  <si>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</si>
  <si>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</si>
  <si>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</si>
  <si>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</si>
  <si>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</si>
  <si>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</si>
  <si>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</si>
  <si>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</si>
  <si>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</si>
  <si>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</si>
  <si>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</si>
  <si>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</si>
  <si>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</si>
  <si>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</si>
  <si>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</si>
  <si>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</si>
  <si>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</si>
  <si>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</si>
  <si>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</si>
  <si>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</si>
  <si>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</si>
  <si>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</si>
  <si>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</si>
  <si>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</si>
  <si>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</si>
  <si>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</si>
  <si>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</si>
  <si>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</si>
  <si>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</si>
  <si>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</si>
  <si>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</si>
  <si>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</si>
  <si>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</si>
  <si>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</si>
  <si>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</si>
  <si>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</si>
  <si>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</si>
  <si>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</si>
  <si>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</si>
  <si>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</si>
  <si>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</si>
  <si>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</si>
  <si>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</si>
  <si>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</si>
  <si>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</si>
  <si>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</si>
  <si>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</si>
  <si>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</si>
  <si>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</si>
  <si>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</si>
  <si>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</si>
  <si>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</si>
  <si>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</si>
  <si>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</si>
  <si>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</si>
  <si>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</si>
  <si>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</si>
  <si>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</si>
  <si>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</si>
  <si>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</si>
  <si>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</si>
  <si>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</si>
  <si>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</si>
  <si>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</si>
  <si>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</si>
  <si>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</si>
  <si>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</si>
  <si>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</si>
  <si>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</si>
  <si>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</si>
  <si>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</si>
  <si>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</si>
  <si>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</si>
  <si>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</si>
  <si>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</si>
  <si>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</si>
  <si>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</si>
  <si>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</si>
  <si>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</si>
  <si>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</si>
  <si>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</si>
  <si>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</si>
  <si>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</si>
  <si>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</si>
  <si>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</si>
  <si>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</si>
  <si>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</si>
  <si>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</si>
  <si>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</si>
  <si>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</si>
  <si>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</si>
  <si>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</si>
  <si>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</si>
  <si>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</si>
  <si>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</si>
  <si>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</si>
  <si>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</si>
  <si>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</si>
  <si>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</si>
  <si>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</si>
  <si>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</si>
  <si>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</si>
  <si>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</si>
  <si>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</si>
  <si>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</si>
  <si>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</si>
  <si>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</si>
  <si>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</si>
  <si>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</si>
  <si>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</si>
  <si>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</si>
  <si>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</si>
  <si>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</si>
  <si>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</si>
  <si>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</si>
  <si>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</si>
  <si>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</si>
  <si>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</si>
  <si>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</si>
  <si>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</si>
  <si>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</si>
  <si>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</si>
  <si>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</si>
  <si>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</si>
  <si>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</si>
  <si>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</si>
  <si>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</si>
  <si>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</si>
  <si>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</si>
  <si>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</si>
  <si>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</si>
  <si>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</si>
  <si>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</si>
  <si>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</si>
  <si>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</si>
  <si>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</si>
  <si>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</si>
  <si>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</si>
  <si>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</si>
  <si>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</si>
  <si>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</si>
  <si>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</si>
  <si>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</si>
  <si>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</si>
  <si>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</si>
  <si>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</si>
  <si>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</si>
  <si>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</si>
  <si>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</si>
  <si>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</si>
  <si>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</si>
  <si>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</si>
  <si>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</si>
  <si>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</si>
  <si>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</si>
  <si>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</si>
  <si>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</si>
  <si>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</si>
  <si>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</si>
  <si>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</si>
  <si>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</si>
  <si>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</si>
  <si>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</si>
  <si>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</si>
  <si>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</si>
  <si>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</si>
  <si>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</si>
  <si>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</si>
  <si>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</si>
  <si>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</si>
  <si>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</si>
  <si>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</si>
  <si>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</si>
  <si>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</si>
  <si>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</si>
  <si>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</si>
  <si>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</si>
  <si>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</si>
  <si>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</si>
  <si>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</si>
  <si>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</si>
  <si>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</si>
  <si>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</si>
  <si>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</si>
  <si>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</si>
  <si>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</si>
  <si>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</si>
  <si>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</si>
  <si>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</si>
  <si>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</si>
  <si>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</si>
  <si>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</si>
  <si>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</si>
  <si>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</si>
  <si>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</si>
  <si>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</si>
  <si>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</si>
  <si>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</si>
  <si>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</si>
  <si>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</si>
  <si>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</si>
  <si>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</si>
  <si>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</si>
  <si>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</si>
  <si>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</si>
  <si>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</si>
  <si>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</si>
  <si>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</si>
  <si>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</si>
  <si>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</si>
  <si>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</si>
  <si>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</si>
  <si>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</si>
  <si>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</si>
  <si>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</si>
  <si>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</si>
  <si>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</si>
  <si>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</si>
  <si>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</si>
  <si>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</si>
  <si>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</si>
  <si>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</si>
  <si>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</si>
  <si>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</si>
  <si>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</si>
  <si>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</si>
  <si>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</si>
  <si>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</si>
  <si>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</si>
  <si>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</si>
  <si>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</si>
  <si>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</si>
  <si>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</si>
  <si>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</si>
  <si>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</si>
  <si>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</si>
  <si>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</si>
  <si>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</si>
  <si>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</si>
  <si>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</si>
  <si>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</si>
  <si>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</si>
  <si>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</si>
  <si>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</si>
  <si>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</si>
  <si>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</si>
  <si>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</si>
  <si>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</si>
  <si>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</si>
  <si>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</si>
  <si>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</si>
  <si>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</si>
  <si>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</si>
  <si>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</si>
  <si>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</si>
  <si>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</si>
  <si>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</si>
  <si>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</si>
  <si>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</si>
  <si>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</si>
  <si>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</si>
  <si>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</si>
  <si>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</si>
  <si>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</si>
  <si>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</si>
  <si>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</si>
  <si>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</si>
  <si>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</si>
  <si>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</si>
  <si>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</si>
  <si>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</si>
  <si>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</si>
  <si>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</si>
  <si>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</si>
  <si>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</si>
  <si>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</si>
  <si>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</si>
  <si>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</si>
  <si>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</si>
  <si>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</si>
  <si>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</si>
  <si>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</si>
  <si>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</si>
  <si>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</si>
  <si>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</si>
  <si>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</si>
  <si>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</si>
  <si>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</si>
  <si>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</si>
  <si>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</si>
  <si>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</si>
  <si>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</si>
  <si>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</si>
  <si>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</si>
  <si>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</si>
  <si>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</si>
  <si>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</si>
  <si>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</si>
  <si>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</si>
  <si>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</si>
  <si>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</si>
  <si>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</si>
  <si>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</si>
  <si>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</si>
  <si>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</si>
  <si>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</si>
  <si>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</si>
  <si>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</si>
  <si>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</si>
  <si>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</si>
  <si>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</si>
  <si>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</si>
  <si>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</si>
  <si>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</si>
  <si>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</si>
  <si>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</si>
  <si>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</si>
  <si>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</si>
  <si>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</si>
  <si>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</si>
  <si>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</si>
  <si>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</si>
  <si>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</si>
  <si>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</si>
  <si>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</si>
  <si>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</si>
  <si>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</si>
  <si>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</si>
  <si>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</si>
  <si>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</si>
  <si>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</si>
  <si>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</si>
  <si>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</si>
  <si>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</si>
  <si>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</si>
  <si>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</si>
  <si>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</si>
  <si>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</si>
  <si>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</si>
  <si>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</si>
  <si>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</si>
  <si>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</si>
  <si>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</si>
  <si>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</si>
  <si>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</si>
  <si>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</si>
  <si>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</si>
  <si>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</si>
  <si>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</si>
  <si>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</si>
  <si>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</si>
  <si>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</si>
  <si>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</si>
  <si>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</si>
  <si>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</si>
  <si>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</si>
  <si>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</si>
  <si>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</si>
  <si>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</si>
  <si>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</si>
  <si>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</si>
  <si>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</si>
  <si>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</si>
  <si>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</si>
  <si>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</si>
  <si>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</si>
  <si>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</si>
  <si>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</si>
  <si>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</si>
  <si>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</si>
  <si>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</si>
  <si>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</si>
  <si>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</si>
  <si>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</si>
  <si>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</si>
  <si>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</si>
  <si>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</si>
  <si>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</si>
  <si>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</si>
  <si>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</si>
  <si>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</si>
  <si>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</si>
  <si>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</si>
  <si>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</si>
  <si>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</si>
  <si>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</si>
  <si>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</si>
  <si>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</si>
  <si>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</si>
  <si>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</si>
  <si>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</si>
  <si>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</si>
  <si>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</si>
  <si>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</si>
  <si>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</si>
  <si>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</si>
  <si>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</si>
  <si>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</si>
  <si>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</si>
  <si>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</si>
  <si>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</si>
  <si>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</si>
  <si>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</si>
  <si>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</si>
  <si>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</si>
  <si>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</si>
  <si>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</si>
  <si>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</si>
  <si>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</si>
  <si>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</si>
  <si>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</si>
  <si>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</si>
  <si>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</si>
  <si>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</si>
  <si>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</si>
  <si>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</si>
  <si>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</si>
  <si>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</si>
  <si>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</si>
  <si>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</si>
  <si>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</si>
  <si>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</si>
  <si>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</si>
  <si>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</si>
  <si>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</si>
  <si>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</si>
  <si>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</si>
  <si>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</si>
  <si>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</si>
  <si>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</si>
  <si>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</si>
  <si>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</si>
  <si>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</si>
  <si>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</si>
  <si>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</si>
  <si>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</si>
  <si>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</si>
  <si>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</si>
  <si>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</si>
  <si>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</si>
  <si>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</si>
  <si>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</si>
  <si>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</si>
  <si>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</si>
  <si>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</si>
  <si>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</si>
  <si>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</si>
  <si>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</si>
  <si>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</si>
  <si>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</si>
  <si>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</si>
  <si>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</si>
  <si>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</si>
  <si>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</si>
  <si>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</si>
  <si>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</si>
  <si>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</si>
  <si>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</si>
  <si>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</si>
  <si>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</si>
  <si>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</si>
  <si>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</si>
  <si>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</si>
  <si>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</si>
  <si>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</si>
  <si>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</si>
  <si>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</si>
  <si>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</si>
  <si>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</si>
  <si>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</si>
  <si>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</si>
  <si>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</si>
  <si>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</si>
  <si>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</si>
  <si>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</si>
  <si>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</si>
  <si>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</si>
  <si>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</si>
  <si>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</si>
  <si>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</si>
  <si>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</si>
  <si>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</si>
  <si>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</si>
  <si>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</si>
  <si>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</si>
  <si>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</si>
  <si>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</si>
  <si>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</si>
  <si>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</si>
  <si>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</si>
  <si>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</si>
  <si>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</si>
  <si>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</si>
  <si>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</si>
  <si>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</si>
  <si>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</si>
  <si>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</si>
  <si>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</si>
  <si>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</si>
  <si>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</si>
  <si>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</si>
  <si>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</si>
  <si>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</si>
  <si>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</si>
  <si>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</si>
  <si>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</si>
  <si>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</si>
  <si>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</si>
  <si>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</si>
  <si>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</si>
  <si>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</si>
  <si>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</si>
  <si>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</si>
  <si>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</si>
  <si>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</si>
  <si>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</si>
  <si>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</si>
  <si>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</si>
  <si>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</si>
  <si>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</si>
  <si>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</si>
  <si>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</si>
  <si>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</si>
  <si>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</si>
  <si>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</si>
  <si>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</si>
  <si>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</si>
  <si>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</si>
  <si>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</si>
  <si>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</si>
  <si>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</si>
  <si>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</si>
  <si>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</si>
  <si>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</si>
  <si>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</si>
  <si>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</si>
  <si>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</si>
  <si>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</si>
  <si>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</si>
  <si>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</si>
  <si>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</si>
  <si>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</si>
  <si>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</si>
  <si>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</si>
  <si>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</si>
  <si>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</si>
  <si>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</si>
  <si>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</si>
  <si>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</si>
  <si>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</si>
  <si>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</si>
  <si>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</si>
  <si>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</si>
  <si>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</si>
  <si>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</si>
  <si>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</si>
  <si>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</si>
  <si>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</si>
  <si>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</si>
  <si>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</si>
  <si>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</si>
  <si>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</si>
  <si>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</si>
  <si>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</si>
  <si>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</si>
  <si>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</si>
  <si>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</si>
  <si>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</si>
  <si>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</si>
  <si>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</si>
  <si>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</si>
  <si>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</si>
  <si>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</si>
  <si>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</si>
  <si>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</si>
  <si>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</si>
  <si>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</si>
  <si>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</si>
  <si>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</si>
  <si>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</si>
  <si>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</si>
  <si>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</si>
  <si>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</si>
  <si>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</si>
  <si>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</si>
  <si>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</si>
  <si>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</si>
  <si>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</si>
  <si>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</si>
  <si>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</si>
  <si>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</si>
  <si>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</si>
  <si>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</si>
  <si>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</si>
  <si>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</si>
  <si>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</si>
  <si>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</si>
  <si>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</si>
  <si>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</si>
  <si>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</si>
  <si>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</si>
  <si>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</si>
  <si>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</si>
  <si>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</si>
  <si>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</si>
  <si>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</si>
  <si>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</si>
  <si>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</si>
  <si>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</si>
  <si>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</si>
  <si>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</si>
  <si>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</si>
  <si>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</si>
  <si>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</si>
  <si>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</si>
  <si>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</si>
  <si>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</si>
  <si>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</si>
  <si>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</si>
  <si>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</si>
  <si>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</si>
  <si>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</si>
  <si>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</si>
  <si>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</si>
  <si>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</si>
  <si>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</si>
  <si>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</si>
  <si>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</si>
  <si>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</si>
  <si>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</si>
  <si>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</si>
  <si>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</si>
  <si>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</si>
  <si>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</si>
  <si>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</si>
  <si>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</si>
  <si>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</si>
  <si>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</si>
  <si>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</si>
  <si>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</si>
  <si>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</si>
  <si>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</si>
  <si>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</si>
  <si>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</si>
  <si>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</si>
  <si>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</si>
  <si>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</si>
  <si>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</si>
  <si>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</si>
  <si>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</si>
  <si>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</si>
  <si>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</si>
  <si>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</si>
  <si>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</si>
  <si>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</si>
  <si>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</si>
  <si>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</si>
  <si>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</si>
  <si>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</si>
  <si>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</si>
  <si>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</si>
  <si>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</si>
  <si>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</si>
  <si>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</si>
  <si>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</si>
  <si>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</si>
  <si>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</si>
  <si>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</si>
  <si>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</si>
  <si>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</si>
  <si>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</si>
  <si>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</si>
  <si>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</si>
  <si>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</si>
  <si>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</si>
  <si>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</si>
  <si>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</si>
  <si>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</si>
  <si>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</si>
  <si>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</si>
  <si>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</si>
  <si>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</si>
  <si>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</si>
  <si>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</si>
  <si>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</si>
  <si>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</si>
  <si>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</si>
  <si>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</si>
  <si>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</si>
  <si>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</si>
  <si>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</si>
  <si>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</si>
  <si>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</si>
  <si>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</si>
  <si>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</si>
  <si>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</si>
  <si>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</si>
  <si>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</si>
  <si>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</si>
  <si>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</si>
  <si>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</si>
  <si>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</si>
  <si>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</si>
  <si>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</si>
  <si>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</si>
  <si>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</si>
  <si>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</si>
  <si>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</si>
  <si>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</si>
  <si>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</si>
  <si>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</si>
  <si>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</si>
  <si>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</si>
  <si>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</si>
  <si>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</si>
  <si>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</si>
  <si>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</si>
  <si>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</si>
  <si>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</si>
  <si>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</si>
  <si>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</si>
  <si>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</si>
  <si>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</si>
  <si>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</si>
  <si>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</si>
  <si>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</si>
  <si>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</si>
  <si>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</si>
  <si>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</si>
  <si>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</si>
  <si>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</si>
  <si>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</si>
  <si>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</si>
  <si>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</si>
  <si>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</si>
  <si>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</si>
  <si>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</si>
  <si>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</si>
  <si>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</si>
  <si>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</si>
  <si>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</si>
  <si>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</si>
  <si>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</si>
  <si>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</si>
  <si>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</si>
  <si>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</si>
  <si>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</si>
  <si>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</si>
  <si>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</si>
  <si>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</si>
  <si>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</si>
  <si>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</si>
  <si>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</si>
  <si>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</si>
  <si>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</si>
  <si>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</si>
  <si>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</si>
  <si>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</si>
  <si>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</si>
  <si>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</si>
  <si>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</si>
  <si>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</si>
  <si>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</si>
  <si>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</si>
  <si>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</si>
  <si>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</si>
  <si>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</si>
  <si>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</si>
  <si>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</si>
  <si>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</si>
  <si>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</si>
  <si>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</si>
  <si>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</si>
  <si>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</si>
  <si>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</si>
  <si>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</si>
  <si>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</si>
  <si>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</si>
  <si>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</si>
  <si>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</si>
  <si>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</si>
  <si>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</si>
  <si>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</si>
  <si>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</si>
  <si>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</si>
  <si>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</si>
  <si>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</si>
  <si>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</si>
  <si>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</si>
  <si>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</si>
  <si>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</si>
  <si>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</si>
  <si>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</si>
  <si>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</si>
  <si>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</si>
  <si>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</si>
  <si>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</si>
  <si>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</si>
  <si>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</si>
  <si>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</si>
  <si>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</si>
  <si>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</si>
  <si>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</si>
  <si>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</si>
  <si>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</si>
  <si>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</si>
  <si>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</si>
  <si>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</si>
  <si>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</si>
  <si>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</si>
  <si>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</si>
  <si>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</si>
  <si>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</si>
  <si>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</si>
  <si>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</si>
  <si>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</si>
  <si>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</si>
  <si>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</si>
  <si>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</si>
  <si>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</si>
  <si>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</si>
  <si>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</si>
  <si>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</si>
  <si>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</si>
  <si>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</si>
  <si>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</si>
  <si>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</si>
  <si>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</si>
  <si>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</si>
  <si>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</si>
  <si>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</si>
  <si>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</si>
  <si>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</si>
  <si>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</si>
  <si>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</si>
  <si>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</si>
  <si>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</si>
  <si>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</si>
  <si>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</si>
  <si>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</si>
  <si>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</si>
  <si>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</si>
  <si>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</si>
  <si>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</si>
  <si>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</si>
  <si>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</si>
  <si>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</si>
  <si>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</si>
  <si>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</si>
  <si>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</si>
  <si>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</si>
  <si>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</si>
  <si>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</si>
  <si>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</si>
  <si>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</si>
  <si>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</si>
  <si>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</si>
  <si>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</si>
  <si>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</si>
  <si>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</si>
  <si>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</si>
  <si>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</si>
  <si>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</si>
  <si>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</si>
  <si>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</si>
  <si>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</si>
  <si>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</si>
  <si>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</si>
  <si>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</si>
  <si>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</si>
  <si>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</si>
  <si>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</si>
  <si>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</si>
  <si>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</si>
  <si>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</si>
  <si>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</si>
  <si>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</si>
  <si>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</si>
  <si>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</si>
  <si>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</si>
  <si>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</si>
  <si>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</si>
  <si>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</si>
  <si>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</si>
  <si>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</si>
  <si>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</si>
  <si>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</si>
  <si>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</si>
  <si>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</si>
  <si>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</si>
  <si>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</si>
  <si>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</si>
  <si>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</si>
  <si>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</si>
  <si>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</si>
  <si>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</si>
  <si>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</si>
  <si>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</si>
  <si>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</si>
  <si>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</si>
  <si>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</si>
  <si>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</si>
  <si>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</si>
  <si>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</si>
  <si>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</si>
  <si>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</si>
  <si>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</si>
  <si>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</si>
  <si>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</si>
  <si>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</si>
  <si>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</si>
  <si>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</si>
  <si>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</si>
  <si>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</si>
  <si>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</si>
  <si>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</si>
  <si>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</si>
  <si>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</si>
  <si>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</si>
  <si>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</si>
  <si>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</si>
  <si>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</si>
  <si>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</si>
  <si>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</si>
  <si>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</si>
  <si>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</si>
  <si>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</si>
  <si>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</si>
  <si>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</si>
  <si>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</si>
  <si>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</si>
  <si>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</si>
  <si>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</si>
  <si>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</si>
  <si>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</si>
  <si>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</si>
  <si>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</si>
  <si>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</si>
  <si>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</si>
  <si>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</si>
  <si>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</si>
  <si>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</si>
  <si>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</si>
  <si>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</si>
  <si>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</si>
  <si>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</si>
  <si>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</si>
  <si>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</si>
  <si>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</si>
  <si>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</si>
  <si>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</si>
  <si>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</si>
  <si>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</si>
  <si>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</si>
  <si>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</si>
  <si>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</si>
  <si>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</si>
  <si>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</si>
  <si>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</si>
  <si>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</si>
  <si>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</si>
  <si>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</si>
  <si>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</si>
  <si>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</si>
  <si>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</si>
  <si>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</si>
  <si>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</si>
  <si>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</si>
  <si>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</si>
  <si>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</si>
  <si>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</si>
  <si>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</si>
  <si>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</si>
  <si>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</si>
  <si>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</si>
  <si>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</si>
  <si>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</si>
  <si>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</si>
  <si>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</si>
  <si>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</si>
  <si>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</si>
  <si>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</si>
  <si>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</si>
  <si>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</si>
  <si>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</si>
  <si>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</si>
  <si>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</si>
  <si>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</si>
  <si>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</si>
  <si>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</si>
  <si>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</si>
  <si>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</si>
  <si>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</si>
  <si>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</si>
  <si>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</si>
  <si>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</si>
  <si>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</si>
  <si>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</si>
  <si>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</si>
  <si>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</si>
  <si>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</si>
  <si>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</si>
  <si>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</si>
  <si>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</si>
  <si>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</si>
  <si>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</si>
  <si>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</si>
  <si>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</si>
  <si>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</si>
  <si>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</si>
  <si>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</si>
  <si>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</si>
  <si>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</si>
  <si>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</si>
  <si>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</si>
  <si>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</si>
  <si>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</si>
  <si>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</si>
  <si>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</si>
  <si>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</si>
  <si>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</si>
  <si>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</si>
  <si>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</si>
  <si>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</si>
  <si>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</si>
  <si>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</si>
  <si>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</si>
  <si>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</si>
  <si>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</si>
  <si>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</si>
  <si>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</si>
  <si>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</si>
  <si>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</si>
  <si>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</si>
  <si>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</si>
  <si>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</si>
  <si>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</si>
  <si>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</si>
  <si>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</si>
  <si>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</si>
  <si>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</si>
  <si>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</si>
  <si>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</si>
  <si>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</si>
  <si>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</si>
  <si>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</si>
  <si>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</si>
  <si>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</si>
  <si>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</si>
  <si>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</si>
  <si>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</si>
  <si>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</si>
  <si>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</si>
  <si>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</si>
  <si>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</si>
  <si>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</si>
  <si>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</si>
  <si>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</si>
  <si>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</si>
  <si>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</si>
  <si>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</si>
  <si>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</si>
  <si>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</si>
  <si>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</si>
  <si>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</si>
  <si>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</si>
  <si>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</si>
  <si>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</si>
  <si>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</si>
  <si>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</si>
  <si>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</si>
  <si>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</si>
  <si>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</si>
  <si>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</si>
  <si>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</si>
  <si>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</si>
  <si>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</si>
  <si>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</si>
  <si>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</si>
  <si>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</si>
  <si>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</si>
  <si>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</si>
  <si>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</si>
  <si>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</si>
  <si>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</si>
  <si>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</si>
  <si>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</si>
  <si>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</si>
  <si>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</si>
  <si>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</si>
  <si>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</si>
  <si>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</si>
  <si>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</si>
  <si>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</si>
  <si>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</si>
  <si>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</si>
  <si>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</si>
  <si>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</si>
  <si>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</si>
  <si>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</si>
  <si>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</si>
  <si>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</si>
  <si>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</si>
  <si>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</si>
  <si>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</si>
  <si>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</si>
  <si>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</si>
  <si>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</si>
  <si>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</si>
  <si>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</si>
  <si>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</si>
  <si>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</si>
  <si>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</si>
  <si>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</si>
  <si>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</si>
  <si>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</si>
  <si>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</si>
  <si>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</si>
  <si>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</si>
  <si>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</si>
  <si>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</si>
  <si>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</si>
  <si>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</si>
  <si>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</si>
  <si>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</si>
  <si>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</si>
  <si>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</si>
  <si>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</si>
  <si>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</si>
  <si>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</si>
  <si>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</si>
  <si>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</si>
  <si>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</si>
  <si>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</si>
  <si>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</si>
  <si>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</si>
  <si>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</si>
  <si>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</si>
  <si>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</si>
  <si>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</si>
  <si>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</si>
  <si>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</si>
  <si>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</si>
  <si>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</si>
  <si>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</si>
  <si>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</si>
  <si>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</si>
  <si>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</si>
  <si>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</si>
  <si>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</si>
  <si>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</si>
  <si>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</si>
  <si>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</si>
  <si>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</si>
  <si>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</si>
  <si>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</si>
  <si>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</si>
  <si>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</si>
  <si>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</si>
  <si>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</si>
  <si>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</si>
  <si>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</si>
  <si>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</si>
  <si>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</si>
  <si>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</si>
  <si>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</si>
  <si>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</si>
  <si>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</si>
  <si>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</si>
  <si>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</si>
  <si>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</si>
  <si>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</si>
  <si>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</si>
  <si>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</si>
  <si>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</si>
  <si>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</si>
  <si>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</si>
  <si>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</si>
  <si>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</si>
  <si>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</si>
  <si>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</si>
  <si>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</si>
  <si>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</si>
  <si>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</si>
  <si>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</si>
  <si>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</si>
  <si>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</si>
  <si>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</si>
  <si>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</si>
  <si>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</si>
  <si>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</si>
  <si>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</si>
  <si>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</si>
  <si>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</si>
  <si>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</si>
  <si>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</si>
  <si>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</si>
  <si>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</si>
  <si>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</si>
  <si>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</si>
  <si>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</si>
  <si>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</si>
  <si>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</si>
  <si>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</si>
  <si>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</si>
  <si>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</si>
  <si>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</si>
  <si>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</si>
  <si>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</si>
  <si>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</si>
  <si>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</si>
  <si>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</si>
  <si>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</si>
  <si>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</si>
  <si>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</si>
  <si>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</si>
  <si>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</si>
  <si>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</si>
  <si>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</si>
  <si>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</si>
  <si>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</si>
  <si>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</si>
  <si>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</si>
  <si>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</si>
  <si>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</si>
  <si>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</si>
  <si>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</si>
  <si>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</si>
  <si>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</si>
  <si>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</si>
  <si>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</si>
  <si>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</si>
  <si>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</si>
  <si>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</si>
  <si>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</si>
  <si>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</si>
  <si>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</si>
  <si>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</si>
  <si>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</si>
  <si>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</si>
  <si>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</si>
  <si>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</si>
  <si>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</si>
  <si>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</si>
  <si>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</si>
  <si>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</si>
  <si>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</si>
  <si>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</si>
  <si>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</si>
  <si>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</si>
  <si>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</si>
  <si>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</si>
  <si>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</si>
  <si>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</si>
  <si>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</si>
  <si>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</si>
  <si>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</si>
  <si>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</si>
  <si>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</si>
  <si>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</si>
  <si>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</si>
  <si>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</si>
  <si>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</si>
  <si>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</si>
  <si>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</si>
  <si>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</si>
  <si>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</si>
  <si>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</si>
  <si>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</si>
  <si>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</si>
  <si>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</si>
  <si>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</si>
  <si>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</si>
  <si>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</si>
  <si>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</si>
  <si>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</si>
  <si>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</si>
  <si>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</si>
  <si>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</si>
  <si>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</si>
  <si>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</si>
  <si>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</si>
  <si>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</si>
  <si>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</si>
  <si>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</si>
  <si>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</si>
  <si>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</si>
  <si>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</si>
  <si>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</si>
  <si>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</si>
  <si>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</si>
  <si>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</si>
  <si>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</si>
  <si>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</si>
  <si>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</si>
  <si>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</si>
  <si>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</si>
  <si>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</si>
  <si>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</si>
  <si>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</si>
  <si>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</si>
  <si>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</si>
  <si>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</si>
  <si>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</si>
  <si>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</si>
  <si>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</si>
  <si>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</si>
  <si>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</si>
  <si>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</si>
  <si>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</si>
  <si>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</si>
  <si>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</si>
  <si>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</si>
  <si>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</si>
  <si>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</si>
  <si>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</si>
  <si>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</si>
  <si>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</si>
  <si>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</si>
  <si>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</si>
  <si>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</si>
  <si>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</si>
  <si>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</si>
  <si>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</si>
  <si>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</si>
  <si>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</si>
  <si>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</si>
  <si>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</si>
  <si>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</si>
  <si>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</si>
  <si>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</si>
  <si>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</si>
  <si>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</si>
  <si>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</si>
  <si>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</si>
  <si>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</si>
  <si>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</si>
  <si>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</si>
  <si>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</si>
  <si>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</si>
  <si>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</si>
  <si>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</si>
  <si>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</si>
  <si>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</si>
  <si>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</si>
  <si>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</si>
  <si>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</si>
  <si>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</si>
  <si>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</si>
  <si>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</si>
  <si>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</si>
  <si>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</si>
  <si>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</si>
  <si>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</si>
  <si>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</si>
  <si>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</si>
  <si>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</si>
  <si>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</si>
  <si>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</si>
  <si>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</si>
  <si>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</si>
  <si>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</si>
  <si>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</si>
  <si>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</si>
  <si>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</si>
  <si>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</si>
  <si>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</si>
  <si>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</si>
  <si>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</si>
  <si>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</si>
  <si>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</si>
  <si>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</si>
  <si>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</si>
  <si>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</si>
  <si>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</si>
  <si>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</si>
  <si>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</si>
  <si>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</si>
  <si>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</si>
  <si>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</si>
  <si>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</si>
  <si>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</si>
  <si>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</si>
  <si>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</si>
  <si>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</si>
  <si>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</si>
  <si>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</si>
  <si>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</si>
  <si>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</si>
  <si>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</si>
  <si>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</si>
  <si>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</si>
  <si>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</si>
  <si>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</si>
  <si>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</si>
  <si>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</si>
  <si>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</si>
  <si>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</si>
  <si>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</si>
  <si>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</si>
  <si>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</si>
  <si>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</si>
  <si>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</si>
  <si>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</si>
  <si>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</si>
  <si>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</si>
  <si>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</si>
  <si>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</si>
  <si>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</si>
  <si>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</si>
  <si>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</si>
  <si>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</si>
  <si>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</si>
  <si>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</si>
  <si>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</si>
  <si>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</si>
  <si>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</si>
  <si>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</si>
  <si>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</si>
  <si>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</si>
  <si>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</si>
  <si>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</si>
  <si>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</si>
  <si>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</si>
  <si>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</si>
  <si>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</si>
  <si>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</si>
  <si>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</si>
  <si>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</si>
  <si>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</si>
  <si>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</si>
  <si>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</si>
  <si>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</si>
  <si>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</si>
  <si>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</si>
  <si>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</si>
  <si>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</si>
  <si>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</si>
  <si>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</si>
  <si>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</si>
  <si>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</si>
  <si>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</si>
  <si>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</si>
  <si>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</si>
  <si>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</si>
  <si>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</si>
  <si>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</si>
  <si>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</si>
  <si>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</si>
  <si>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</si>
  <si>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</si>
  <si>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</si>
  <si>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</si>
  <si>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</si>
  <si>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</si>
  <si>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</si>
  <si>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</si>
  <si>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</si>
  <si>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</si>
  <si>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</si>
  <si>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</si>
  <si>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</si>
  <si>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</si>
  <si>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</si>
  <si>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</si>
  <si>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</si>
  <si>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</si>
  <si>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</si>
  <si>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</si>
  <si>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</si>
  <si>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</si>
  <si>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</si>
  <si>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</si>
  <si>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</si>
  <si>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</si>
  <si>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</si>
  <si>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</si>
  <si>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</si>
  <si>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</si>
  <si>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</si>
  <si>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</si>
  <si>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</si>
  <si>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</si>
  <si>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</si>
  <si>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</si>
  <si>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</si>
  <si>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</si>
  <si>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</si>
  <si>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</si>
  <si>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</si>
  <si>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</si>
  <si>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</si>
  <si>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</si>
  <si>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</si>
  <si>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</si>
  <si>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</si>
  <si>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</si>
  <si>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</si>
  <si>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</si>
  <si>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</si>
  <si>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</si>
  <si>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</si>
  <si>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</si>
  <si>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</si>
  <si>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</si>
  <si>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</si>
  <si>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</si>
  <si>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</si>
  <si>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</si>
  <si>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</si>
  <si>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</si>
  <si>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</si>
  <si>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</si>
  <si>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</si>
  <si>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</si>
  <si>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</si>
  <si>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</si>
  <si>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</si>
  <si>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</si>
  <si>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</si>
  <si>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</si>
  <si>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</si>
  <si>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</si>
  <si>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</si>
  <si>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</si>
  <si>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</si>
  <si>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</si>
  <si>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</si>
  <si>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</si>
  <si>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</si>
  <si>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</si>
  <si>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</si>
  <si>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</si>
  <si>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</si>
  <si>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</si>
  <si>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</si>
  <si>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</si>
  <si>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</si>
  <si>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</si>
  <si>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</si>
  <si>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</si>
  <si>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</si>
  <si>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</si>
  <si>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</si>
  <si>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</si>
  <si>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</si>
  <si>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</si>
  <si>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</si>
  <si>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</si>
  <si>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</si>
  <si>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</si>
  <si>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</si>
  <si>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</si>
  <si>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</si>
  <si>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</si>
  <si>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</si>
  <si>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</si>
  <si>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</si>
  <si>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</si>
  <si>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</si>
  <si>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</si>
  <si>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</si>
  <si>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</si>
  <si>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</si>
  <si>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</si>
  <si>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</si>
  <si>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</si>
  <si>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</si>
  <si>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</si>
  <si>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</si>
  <si>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</si>
  <si>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</si>
  <si>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</si>
  <si>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</si>
  <si>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</si>
  <si>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</si>
  <si>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</si>
  <si>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</si>
  <si>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</si>
  <si>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</si>
  <si>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</si>
  <si>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</si>
  <si>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</si>
  <si>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</si>
  <si>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</si>
  <si>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</si>
  <si>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</si>
  <si>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</si>
  <si>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</si>
  <si>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</si>
  <si>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</si>
  <si>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</si>
  <si>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</si>
  <si>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</si>
  <si>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</si>
  <si>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</si>
  <si>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</si>
  <si>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</si>
  <si>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</si>
  <si>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</si>
  <si>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</si>
  <si>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</si>
  <si>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</si>
  <si>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</si>
  <si>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</si>
  <si>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</si>
  <si>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</si>
  <si>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</si>
  <si>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</si>
  <si>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</si>
  <si>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</si>
  <si>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</si>
  <si>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</si>
  <si>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</si>
  <si>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</si>
  <si>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</si>
  <si>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</si>
  <si>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</si>
  <si>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</si>
  <si>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</si>
  <si>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</si>
  <si>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</si>
  <si>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</si>
  <si>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</si>
  <si>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</si>
  <si>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</si>
  <si>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</si>
  <si>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</si>
  <si>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</si>
  <si>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</si>
  <si>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</si>
  <si>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</si>
  <si>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</si>
  <si>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</si>
  <si>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</si>
  <si>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</si>
  <si>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</si>
  <si>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</si>
  <si>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</si>
  <si>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</si>
  <si>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</si>
  <si>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</si>
  <si>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</si>
  <si>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</si>
  <si>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</si>
  <si>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</si>
  <si>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</si>
  <si>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</si>
  <si>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</si>
  <si>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</si>
  <si>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</si>
  <si>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</si>
  <si>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</si>
  <si>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</si>
  <si>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</si>
  <si>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</si>
  <si>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</si>
  <si>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</si>
  <si>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</si>
  <si>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</si>
  <si>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</si>
  <si>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</si>
  <si>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</si>
  <si>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</si>
  <si>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</si>
  <si>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</si>
  <si>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</si>
  <si>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</si>
  <si>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</si>
  <si>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</si>
  <si>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</si>
  <si>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</si>
  <si>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</si>
  <si>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</si>
  <si>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</si>
  <si>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</si>
  <si>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</si>
  <si>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</si>
  <si>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</si>
  <si>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</si>
  <si>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</si>
  <si>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</si>
  <si>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</si>
  <si>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</si>
  <si>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</si>
  <si>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</si>
  <si>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</si>
  <si>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</si>
  <si>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</si>
  <si>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</si>
  <si>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</si>
  <si>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</si>
  <si>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</si>
  <si>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</si>
  <si>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</si>
  <si>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</si>
  <si>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</si>
  <si>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</si>
  <si>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</si>
  <si>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</si>
  <si>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</si>
  <si>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</si>
  <si>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</si>
  <si>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</si>
  <si>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</si>
  <si>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</si>
  <si>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</si>
  <si>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</si>
  <si>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</si>
  <si>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</si>
  <si>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</si>
  <si>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</si>
  <si>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</si>
  <si>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</si>
  <si>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</si>
  <si>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</si>
  <si>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</si>
  <si>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</si>
  <si>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</si>
  <si>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</si>
  <si>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</si>
  <si>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</si>
  <si>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</si>
  <si>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</si>
  <si>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</si>
  <si>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</si>
  <si>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</si>
  <si>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</si>
  <si>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</si>
  <si>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</si>
  <si>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</si>
  <si>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</si>
  <si>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</si>
  <si>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</si>
  <si>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</si>
  <si>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</si>
  <si>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</si>
  <si>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</si>
  <si>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</si>
  <si>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</si>
  <si>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</si>
  <si>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</si>
  <si>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</si>
  <si>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</si>
  <si>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</si>
  <si>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</si>
  <si>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</si>
  <si>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</si>
  <si>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</si>
  <si>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</si>
  <si>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</si>
  <si>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</si>
  <si>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</si>
  <si>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</si>
  <si>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</si>
  <si>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</si>
  <si>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</si>
  <si>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</si>
  <si>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</si>
  <si>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</si>
  <si>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</si>
  <si>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</si>
  <si>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</si>
  <si>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</si>
  <si>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</si>
  <si>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</si>
  <si>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</si>
  <si>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</si>
  <si>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</si>
  <si>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</si>
  <si>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</si>
  <si>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</si>
  <si>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</si>
  <si>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</si>
  <si>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</si>
  <si>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</si>
  <si>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</si>
  <si>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</si>
  <si>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</si>
  <si>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</si>
  <si>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</si>
  <si>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</si>
  <si>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</si>
  <si>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</si>
  <si>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</si>
  <si>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</si>
  <si>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</si>
  <si>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</si>
  <si>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</si>
  <si>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</si>
  <si>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</si>
  <si>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</si>
  <si>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</si>
  <si>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</si>
  <si>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</si>
  <si>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</si>
  <si>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</si>
  <si>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</si>
  <si>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</si>
  <si>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</si>
  <si>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</si>
  <si>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</si>
  <si>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</si>
  <si>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</si>
  <si>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</si>
  <si>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</si>
  <si>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</si>
  <si>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</si>
  <si>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</si>
  <si>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</si>
  <si>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</si>
  <si>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</si>
  <si>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</si>
  <si>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</si>
  <si>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</si>
  <si>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</si>
  <si>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</si>
  <si>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</si>
  <si>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</si>
  <si>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</si>
  <si>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</si>
  <si>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</si>
  <si>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</si>
  <si>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</si>
  <si>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</si>
  <si>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</si>
  <si>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</si>
  <si>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</si>
  <si>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</si>
  <si>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</si>
  <si>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</si>
  <si>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</si>
  <si>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</si>
  <si>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</si>
  <si>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</si>
  <si>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</si>
  <si>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</si>
  <si>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</si>
  <si>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</si>
  <si>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</si>
  <si>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</si>
  <si>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</si>
  <si>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</si>
  <si>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</si>
  <si>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</si>
  <si>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</si>
  <si>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</si>
  <si>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</si>
  <si>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</si>
  <si>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</si>
  <si>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</si>
  <si>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</si>
  <si>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</si>
  <si>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</si>
  <si>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</si>
  <si>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</si>
  <si>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</si>
  <si>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</si>
  <si>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</si>
  <si>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</si>
  <si>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</si>
  <si>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</si>
  <si>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</si>
  <si>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</si>
  <si>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</si>
  <si>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</si>
  <si>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</si>
  <si>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</si>
  <si>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</si>
  <si>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</si>
  <si>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</si>
  <si>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</si>
  <si>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</si>
  <si>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</si>
  <si>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</si>
  <si>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</si>
  <si>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</si>
  <si>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</si>
  <si>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</si>
  <si>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</si>
  <si>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</si>
  <si>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</si>
  <si>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</si>
  <si>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</si>
  <si>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</si>
  <si>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</si>
  <si>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</si>
  <si>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</si>
  <si>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</si>
  <si>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</si>
  <si>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</si>
  <si>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</si>
  <si>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</si>
  <si>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</si>
  <si>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</si>
  <si>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</si>
  <si>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</si>
  <si>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</si>
  <si>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</si>
  <si>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</si>
  <si>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</si>
  <si>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</si>
  <si>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</si>
  <si>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</si>
  <si>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</si>
  <si>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</si>
  <si>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</si>
  <si>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</si>
  <si>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</si>
  <si>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</si>
  <si>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</si>
  <si>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</si>
  <si>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</si>
  <si>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</si>
  <si>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</si>
  <si>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</si>
  <si>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</si>
  <si>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</si>
  <si>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</si>
  <si>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</si>
  <si>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</si>
  <si>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</si>
  <si>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</si>
  <si>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</si>
  <si>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</si>
  <si>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</si>
  <si>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</si>
  <si>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</si>
  <si>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</si>
  <si>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</si>
  <si>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</si>
  <si>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</si>
  <si>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</si>
  <si>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</si>
  <si>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</si>
  <si>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</si>
  <si>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</si>
  <si>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</si>
  <si>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</si>
  <si>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</si>
  <si>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</si>
  <si>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</si>
  <si>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</si>
  <si>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</si>
  <si>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</si>
  <si>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</si>
  <si>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</si>
  <si>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</si>
  <si>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</si>
  <si>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</si>
  <si>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</si>
  <si>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</si>
  <si>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</si>
  <si>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</si>
  <si>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</si>
  <si>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</si>
  <si>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</si>
  <si>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</si>
  <si>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</si>
  <si>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</si>
  <si>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</si>
  <si>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</si>
  <si>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</si>
  <si>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</si>
  <si>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</si>
  <si>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</si>
  <si>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</si>
  <si>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</si>
  <si>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</si>
  <si>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</si>
  <si>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</si>
  <si>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</si>
  <si>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</si>
  <si>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</si>
  <si>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</si>
  <si>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</si>
  <si>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</si>
  <si>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</si>
  <si>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</si>
  <si>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</si>
  <si>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</si>
  <si>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</si>
  <si>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</si>
  <si>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</si>
  <si>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</si>
  <si>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</si>
  <si>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</si>
  <si>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</si>
  <si>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</si>
  <si>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</si>
  <si>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</si>
  <si>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</si>
  <si>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</si>
  <si>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</si>
  <si>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</si>
  <si>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</si>
  <si>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</si>
  <si>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</si>
  <si>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</si>
  <si>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</si>
  <si>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</si>
  <si>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</si>
  <si>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</si>
  <si>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</si>
  <si>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</si>
  <si>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</si>
  <si>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</si>
  <si>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</si>
  <si>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</si>
  <si>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</si>
  <si>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</si>
  <si>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</si>
  <si>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</si>
  <si>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</si>
  <si>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</si>
  <si>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</si>
  <si>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</si>
  <si>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</si>
  <si>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</si>
  <si>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</si>
  <si>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</si>
  <si>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</si>
  <si>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</si>
  <si>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</si>
  <si>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</si>
  <si>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</si>
  <si>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</si>
  <si>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</si>
  <si>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</si>
  <si>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</si>
  <si>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</si>
  <si>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</si>
  <si>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</si>
  <si>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</si>
  <si>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</si>
  <si>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</si>
  <si>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</si>
  <si>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</si>
  <si>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</si>
  <si>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</si>
  <si>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</si>
  <si>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</si>
  <si>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</si>
  <si>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</si>
  <si>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</si>
  <si>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</si>
  <si>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</si>
  <si>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</si>
  <si>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</si>
  <si>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</si>
  <si>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</si>
  <si>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</si>
  <si>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</si>
  <si>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</si>
  <si>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</si>
  <si>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</si>
  <si>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</si>
  <si>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</si>
  <si>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</si>
  <si>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</si>
  <si>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</si>
  <si>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</si>
  <si>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</si>
  <si>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</si>
  <si>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</si>
  <si>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</si>
  <si>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</si>
  <si>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</si>
  <si>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</si>
  <si>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</si>
  <si>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</si>
  <si>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</si>
  <si>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</si>
  <si>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</si>
  <si>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</si>
  <si>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</si>
  <si>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</si>
  <si>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</si>
  <si>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</si>
  <si>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</si>
  <si>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</si>
  <si>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</si>
  <si>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</si>
  <si>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</si>
  <si>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</si>
  <si>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</si>
  <si>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</si>
  <si>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</si>
  <si>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</si>
  <si>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</si>
  <si>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</si>
  <si>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</si>
  <si>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</si>
  <si>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</si>
  <si>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</si>
  <si>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</si>
  <si>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</si>
  <si>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</si>
  <si>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</si>
  <si>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</si>
  <si>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</si>
  <si>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</si>
  <si>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</si>
  <si>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</si>
  <si>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</si>
  <si>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</si>
  <si>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</si>
  <si>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</si>
  <si>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</si>
  <si>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</si>
  <si>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</si>
  <si>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</si>
  <si>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</si>
  <si>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</si>
  <si>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</si>
  <si>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</si>
  <si>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</si>
  <si>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</si>
  <si>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</si>
  <si>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</si>
  <si>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</si>
  <si>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</si>
  <si>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</si>
  <si>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</si>
  <si>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</si>
  <si>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</si>
  <si>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</si>
  <si>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</si>
  <si>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</si>
  <si>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</si>
  <si>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</si>
  <si>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</si>
  <si>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</si>
  <si>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</si>
  <si>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</si>
  <si>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</si>
  <si>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</si>
  <si>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</si>
  <si>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</si>
  <si>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</si>
  <si>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</si>
  <si>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</si>
  <si>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</si>
  <si>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</si>
  <si>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</si>
  <si>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</si>
  <si>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</si>
  <si>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</si>
  <si>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</si>
  <si>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</si>
  <si>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</si>
  <si>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</si>
  <si>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</si>
  <si>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</si>
  <si>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</si>
  <si>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</si>
  <si>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</si>
  <si>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</si>
  <si>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</si>
  <si>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</si>
  <si>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</si>
  <si>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</si>
  <si>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</si>
  <si>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</si>
  <si>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</si>
  <si>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</si>
  <si>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</si>
  <si>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</si>
  <si>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</si>
  <si>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</si>
  <si>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</si>
  <si>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</si>
  <si>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</si>
  <si>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</si>
  <si>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</si>
  <si>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</si>
  <si>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</si>
  <si>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</si>
  <si>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</si>
  <si>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</si>
  <si>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</si>
  <si>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</si>
  <si>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</si>
  <si>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</si>
  <si>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</si>
  <si>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</si>
  <si>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</si>
  <si>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</si>
  <si>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</si>
  <si>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</si>
  <si>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</si>
  <si>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</si>
  <si>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</si>
  <si>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</si>
  <si>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</si>
  <si>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</si>
  <si>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</si>
  <si>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</si>
  <si>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</si>
  <si>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</si>
  <si>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</si>
  <si>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</si>
  <si>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</si>
  <si>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</si>
  <si>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</si>
  <si>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</si>
  <si>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</si>
  <si>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</si>
  <si>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</si>
  <si>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</si>
  <si>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</si>
  <si>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</si>
  <si>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</si>
  <si>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</si>
  <si>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</si>
  <si>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</si>
  <si>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</si>
  <si>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</si>
  <si>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</si>
  <si>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</si>
  <si>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</si>
  <si>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</si>
  <si>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</si>
  <si>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</si>
  <si>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</si>
  <si>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</si>
  <si>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</si>
  <si>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</si>
  <si>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</si>
  <si>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</si>
  <si>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</si>
  <si>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</si>
  <si>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</si>
  <si>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</si>
  <si>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</si>
  <si>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</si>
  <si>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</si>
  <si>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</si>
  <si>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</si>
  <si>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</si>
  <si>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</si>
  <si>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</si>
  <si>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</si>
  <si>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</si>
  <si>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</si>
  <si>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</si>
  <si>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</si>
  <si>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</si>
  <si>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</si>
  <si>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</si>
  <si>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</si>
  <si>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</si>
  <si>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</si>
  <si>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</si>
  <si>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</si>
  <si>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</si>
  <si>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</si>
  <si>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</si>
  <si>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</si>
  <si>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</si>
  <si>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</si>
  <si>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</si>
  <si>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</si>
  <si>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</si>
  <si>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</si>
  <si>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</si>
  <si>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</si>
  <si>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</si>
  <si>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</si>
  <si>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</si>
  <si>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</si>
  <si>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</si>
  <si>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</si>
  <si>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</si>
  <si>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</si>
  <si>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</si>
  <si>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</si>
  <si>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</si>
  <si>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</si>
  <si>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</si>
  <si>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</si>
  <si>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</si>
  <si>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</si>
  <si>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</si>
  <si>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</si>
  <si>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</si>
  <si>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</si>
  <si>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</si>
  <si>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</si>
  <si>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</si>
  <si>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</si>
  <si>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</si>
  <si>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</si>
  <si>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</si>
  <si>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</si>
  <si>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</si>
  <si>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</si>
  <si>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</si>
  <si>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</si>
  <si>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</si>
  <si>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</si>
  <si>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</si>
  <si>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</si>
  <si>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</si>
  <si>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</si>
  <si>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</si>
  <si>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</si>
  <si>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</si>
  <si>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</si>
  <si>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</si>
  <si>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</si>
  <si>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</si>
  <si>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</si>
  <si>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</si>
  <si>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</si>
  <si>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</si>
  <si>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</si>
  <si>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</si>
  <si>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</si>
  <si>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</si>
  <si>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</si>
  <si>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</si>
  <si>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</si>
  <si>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</si>
  <si>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</si>
  <si>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</si>
  <si>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</si>
  <si>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</si>
  <si>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</si>
  <si>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</si>
  <si>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</si>
  <si>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</si>
  <si>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</si>
  <si>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</si>
  <si>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</si>
  <si>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</si>
  <si>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</si>
  <si>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</si>
  <si>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</si>
  <si>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</si>
  <si>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</si>
  <si>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</si>
  <si>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</si>
  <si>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</si>
  <si>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</si>
  <si>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</si>
  <si>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</si>
  <si>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</si>
  <si>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</si>
  <si>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</si>
  <si>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</si>
  <si>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</si>
  <si>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</si>
  <si>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</si>
  <si>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</si>
  <si>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</si>
  <si>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</si>
  <si>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</si>
  <si>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</si>
  <si>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</si>
  <si>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</si>
  <si>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</si>
  <si>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</si>
  <si>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</si>
  <si>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</si>
  <si>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</si>
  <si>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</si>
  <si>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</si>
  <si>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</si>
  <si>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</si>
  <si>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</si>
  <si>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</si>
  <si>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</si>
  <si>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</si>
  <si>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</si>
  <si>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</si>
  <si>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</si>
  <si>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</si>
  <si>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</si>
  <si>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</si>
  <si>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</si>
  <si>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</si>
  <si>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</si>
  <si>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</si>
  <si>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</si>
  <si>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</si>
  <si>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</si>
  <si>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</si>
  <si>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</si>
  <si>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</si>
  <si>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</si>
  <si>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</si>
  <si>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</si>
  <si>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</si>
  <si>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</si>
  <si>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</si>
  <si>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</si>
  <si>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</si>
  <si>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</si>
  <si>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</si>
  <si>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</si>
  <si>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</si>
  <si>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</si>
  <si>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</si>
  <si>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</si>
  <si>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</si>
  <si>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</si>
  <si>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</si>
  <si>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</si>
  <si>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</si>
  <si>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</si>
  <si>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</si>
  <si>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</si>
  <si>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</si>
  <si>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</si>
  <si>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</si>
  <si>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</si>
  <si>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</si>
  <si>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</si>
  <si>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</si>
  <si>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</si>
  <si>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</si>
  <si>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</si>
  <si>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</si>
  <si>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</si>
  <si>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</si>
  <si>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</si>
  <si>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</si>
  <si>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</si>
  <si>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</si>
  <si>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</si>
  <si>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</si>
  <si>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</si>
  <si>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</si>
  <si>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</si>
  <si>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</si>
  <si>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</si>
  <si>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</si>
  <si>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</si>
  <si>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</si>
  <si>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</si>
  <si>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</si>
  <si>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</si>
  <si>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</si>
  <si>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</si>
  <si>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</si>
  <si>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</si>
  <si>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</si>
  <si>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</si>
  <si>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</si>
  <si>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</si>
  <si>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</si>
  <si>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</si>
  <si>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</si>
  <si>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</si>
  <si>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</si>
  <si>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</si>
  <si>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</si>
  <si>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</si>
  <si>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</si>
  <si>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</si>
  <si>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</si>
  <si>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</si>
  <si>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</si>
  <si>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</si>
  <si>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</si>
  <si>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</si>
  <si>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</si>
  <si>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</si>
  <si>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</si>
  <si>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</si>
  <si>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</si>
  <si>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</si>
  <si>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</si>
  <si>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</si>
  <si>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</si>
  <si>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</si>
  <si>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</si>
  <si>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</si>
  <si>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</si>
  <si>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</si>
  <si>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</si>
  <si>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</si>
  <si>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</si>
  <si>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</si>
  <si>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</si>
  <si>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</si>
  <si>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</si>
  <si>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</si>
  <si>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</si>
  <si>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</si>
  <si>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</si>
  <si>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</si>
  <si>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</si>
  <si>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</si>
  <si>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</si>
  <si>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</si>
  <si>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</si>
  <si>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</si>
  <si>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</si>
  <si>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</si>
  <si>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</si>
  <si>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</si>
  <si>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</si>
  <si>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</si>
  <si>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</si>
  <si>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</si>
  <si>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</si>
  <si>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</si>
  <si>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</si>
  <si>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</si>
  <si>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</si>
  <si>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</si>
  <si>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</si>
  <si>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</si>
  <si>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</si>
  <si>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</si>
  <si>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</si>
  <si>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</si>
  <si>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</si>
  <si>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</si>
  <si>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</si>
  <si>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</si>
  <si>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</si>
  <si>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</si>
  <si>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</si>
  <si>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</si>
  <si>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</si>
  <si>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</si>
  <si>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</si>
  <si>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</si>
  <si>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</si>
  <si>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</si>
  <si>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</si>
  <si>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</si>
  <si>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</si>
  <si>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</si>
  <si>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</si>
  <si>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</si>
  <si>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</si>
  <si>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</si>
  <si>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</si>
  <si>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</si>
  <si>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</si>
  <si>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</si>
  <si>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</si>
  <si>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</si>
  <si>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</si>
  <si>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</si>
  <si>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</si>
  <si>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</si>
  <si>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</si>
  <si>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</si>
  <si>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</si>
  <si>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</si>
  <si>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</si>
  <si>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</si>
  <si>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</si>
  <si>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</si>
  <si>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</si>
  <si>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</si>
  <si>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</si>
  <si>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</si>
  <si>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</si>
  <si>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</si>
  <si>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</si>
  <si>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</si>
  <si>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</si>
  <si>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</si>
  <si>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</si>
  <si>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</si>
  <si>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</si>
  <si>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</si>
  <si>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</si>
  <si>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</si>
  <si>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</si>
  <si>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</si>
  <si>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</si>
  <si>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</si>
  <si>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</si>
  <si>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</si>
  <si>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</si>
  <si>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</si>
  <si>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</si>
  <si>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</si>
  <si>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</si>
  <si>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</si>
  <si>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</si>
  <si>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</si>
  <si>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</si>
  <si>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</si>
  <si>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</si>
  <si>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</si>
  <si>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</si>
  <si>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</si>
  <si>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</si>
  <si>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</si>
  <si>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</si>
  <si>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</si>
  <si>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</si>
  <si>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</si>
  <si>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</si>
  <si>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</si>
  <si>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</si>
  <si>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</si>
  <si>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</si>
  <si>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</si>
  <si>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</si>
  <si>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</si>
  <si>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</si>
  <si>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</si>
  <si>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</si>
  <si>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</si>
  <si>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</si>
  <si>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</si>
  <si>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</si>
  <si>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</si>
  <si>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</si>
  <si>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</si>
  <si>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</si>
  <si>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</si>
  <si>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</si>
  <si>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</si>
  <si>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</si>
  <si>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</si>
  <si>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</si>
  <si>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</si>
  <si>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</si>
  <si>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</si>
  <si>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</si>
  <si>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</si>
  <si>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</si>
  <si>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</si>
  <si>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</si>
  <si>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</si>
  <si>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</si>
  <si>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</si>
  <si>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</si>
  <si>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</si>
  <si>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</si>
  <si>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</si>
  <si>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</si>
  <si>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</si>
  <si>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</si>
  <si>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</si>
  <si>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</si>
  <si>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</si>
  <si>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</si>
  <si>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</si>
  <si>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</si>
  <si>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</si>
  <si>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</si>
  <si>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</si>
  <si>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</si>
  <si>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</si>
  <si>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</si>
  <si>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</si>
  <si>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</si>
  <si>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</si>
  <si>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</si>
  <si>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</si>
  <si>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</si>
  <si>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</si>
  <si>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</si>
  <si>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</si>
  <si>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</si>
  <si>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</si>
  <si>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</si>
  <si>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</si>
  <si>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</si>
  <si>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</si>
  <si>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</si>
  <si>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</si>
  <si>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</si>
  <si>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</si>
  <si>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</si>
  <si>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</si>
  <si>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</si>
  <si>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</si>
  <si>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</si>
  <si>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</si>
  <si>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</si>
  <si>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</si>
  <si>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</si>
  <si>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</si>
  <si>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</si>
  <si>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</si>
  <si>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</si>
  <si>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</si>
  <si>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</si>
  <si>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</si>
  <si>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</si>
  <si>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</si>
  <si>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</si>
  <si>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</si>
  <si>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</si>
  <si>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</si>
  <si>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</si>
  <si>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</si>
  <si>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</si>
  <si>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</si>
  <si>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</si>
  <si>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</si>
  <si>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</si>
  <si>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</si>
  <si>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</si>
  <si>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</si>
  <si>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</si>
  <si>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</si>
  <si>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</si>
  <si>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</si>
  <si>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</si>
  <si>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</si>
  <si>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</si>
  <si>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</si>
  <si>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</si>
  <si>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</si>
  <si>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</si>
  <si>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</si>
  <si>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</si>
  <si>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</si>
  <si>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</si>
  <si>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</si>
  <si>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</si>
  <si>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</si>
  <si>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</si>
  <si>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</si>
  <si>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</si>
  <si>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</si>
  <si>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</si>
  <si>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</si>
  <si>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</si>
  <si>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</si>
  <si>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</si>
  <si>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</si>
  <si>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</si>
  <si>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</si>
  <si>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</si>
  <si>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</si>
  <si>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</si>
  <si>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</si>
  <si>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</si>
  <si>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</si>
  <si>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</si>
  <si>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</si>
  <si>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</si>
  <si>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</si>
  <si>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</si>
  <si>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</si>
  <si>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</si>
  <si>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</si>
  <si>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</si>
  <si>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</si>
  <si>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</si>
  <si>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</si>
  <si>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</si>
  <si>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</si>
  <si>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</si>
  <si>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</si>
  <si>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</si>
  <si>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</si>
  <si>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</si>
  <si>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</si>
  <si>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</si>
  <si>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</si>
  <si>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</si>
  <si>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</si>
  <si>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</si>
  <si>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</si>
  <si>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</si>
  <si>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</si>
  <si>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</si>
  <si>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</si>
  <si>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</si>
  <si>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</si>
  <si>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</si>
  <si>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</si>
  <si>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</si>
  <si>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</si>
  <si>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</si>
  <si>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</si>
  <si>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</si>
  <si>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</si>
  <si>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</si>
  <si>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</si>
  <si>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</si>
  <si>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</si>
  <si>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</si>
  <si>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</si>
  <si>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</si>
  <si>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</si>
  <si>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</si>
  <si>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</si>
  <si>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</si>
  <si>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</si>
  <si>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</si>
  <si>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</si>
  <si>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</si>
  <si>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</si>
  <si>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</si>
  <si>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</si>
  <si>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</si>
  <si>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</si>
  <si>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</si>
  <si>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</si>
  <si>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</si>
  <si>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</si>
  <si>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</si>
  <si>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</si>
  <si>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</si>
  <si>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</si>
  <si>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</si>
  <si>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</si>
  <si>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</si>
  <si>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</si>
  <si>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</si>
  <si>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</si>
  <si>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</si>
  <si>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</si>
  <si>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</si>
  <si>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</si>
  <si>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</si>
  <si>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</si>
  <si>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</si>
  <si>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</si>
  <si>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</si>
  <si>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</si>
  <si>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</si>
  <si>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</si>
  <si>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</si>
  <si>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</si>
  <si>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</si>
  <si>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</si>
  <si>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</si>
  <si>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</si>
  <si>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</si>
  <si>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</si>
  <si>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</si>
  <si>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</si>
  <si>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</si>
  <si>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</si>
  <si>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</si>
  <si>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</si>
  <si>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</si>
  <si>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</si>
  <si>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</si>
  <si>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</si>
  <si>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</si>
  <si>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</si>
  <si>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</si>
  <si>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</si>
  <si>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</si>
  <si>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</si>
  <si>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</si>
  <si>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</si>
  <si>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</si>
  <si>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</si>
  <si>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</si>
  <si>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</si>
  <si>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</si>
  <si>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</si>
  <si>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</si>
  <si>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</si>
  <si>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</si>
  <si>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</si>
  <si>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</si>
  <si>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</si>
  <si>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</si>
  <si>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</si>
  <si>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</si>
  <si>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</si>
  <si>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</si>
  <si>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</si>
  <si>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</si>
  <si>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</si>
  <si>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</si>
  <si>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</si>
  <si>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</si>
  <si>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</si>
  <si>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</si>
  <si>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</si>
  <si>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</si>
  <si>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</si>
  <si>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</si>
  <si>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</si>
  <si>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</si>
  <si>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</si>
  <si>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</si>
  <si>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</si>
  <si>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</si>
  <si>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</si>
  <si>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</si>
  <si>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</si>
  <si>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</si>
  <si>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</si>
  <si>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</si>
  <si>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</si>
  <si>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</si>
  <si>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</si>
  <si>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</si>
  <si>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</si>
  <si>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</si>
  <si>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</si>
  <si>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</si>
  <si>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</si>
  <si>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</si>
  <si>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</si>
  <si>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</si>
  <si>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</si>
  <si>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</si>
  <si>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</si>
  <si>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</si>
  <si>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</si>
  <si>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</si>
  <si>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</si>
  <si>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</si>
  <si>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</si>
  <si>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</si>
  <si>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</si>
  <si>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</si>
  <si>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</si>
  <si>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</si>
  <si>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</si>
  <si>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</si>
  <si>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</si>
  <si>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</si>
  <si>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</si>
  <si>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</si>
  <si>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</si>
  <si>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</si>
  <si>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</si>
  <si>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</si>
  <si>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</si>
  <si>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</si>
  <si>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</si>
  <si>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</si>
  <si>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</si>
  <si>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</si>
  <si>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</si>
  <si>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</si>
  <si>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</si>
  <si>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</si>
  <si>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</si>
  <si>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</si>
  <si>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</si>
  <si>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</si>
  <si>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</si>
  <si>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</si>
  <si>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</si>
  <si>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</si>
  <si>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</si>
  <si>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</si>
  <si>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</si>
  <si>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</si>
  <si>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</si>
  <si>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</si>
  <si>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</si>
  <si>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</si>
  <si>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</si>
  <si>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</si>
  <si>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</si>
  <si>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</si>
  <si>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</si>
  <si>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</si>
  <si>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</si>
  <si>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</si>
  <si>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</si>
  <si>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</si>
  <si>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</si>
  <si>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</si>
  <si>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</si>
  <si>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</si>
  <si>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</si>
  <si>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</si>
  <si>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</si>
  <si>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</si>
  <si>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</si>
  <si>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</si>
  <si>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</si>
  <si>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</si>
  <si>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</si>
  <si>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</si>
  <si>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</si>
  <si>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</si>
  <si>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</si>
  <si>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</si>
  <si>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</si>
  <si>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</si>
  <si>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</si>
  <si>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</si>
  <si>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</si>
  <si>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</si>
  <si>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</si>
  <si>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</si>
  <si>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</si>
  <si>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</si>
  <si>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</si>
  <si>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</si>
  <si>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</si>
  <si>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</si>
  <si>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</si>
  <si>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</si>
  <si>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</si>
  <si>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</si>
  <si>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</si>
  <si>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</si>
  <si>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</si>
  <si>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</si>
  <si>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</si>
  <si>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</si>
  <si>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</si>
  <si>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</si>
  <si>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</si>
  <si>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</si>
  <si>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</si>
  <si>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</si>
  <si>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</si>
  <si>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</si>
  <si>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</si>
  <si>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</si>
  <si>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</si>
  <si>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</si>
  <si>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</si>
  <si>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</si>
  <si>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</si>
  <si>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</si>
  <si>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</si>
  <si>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</si>
  <si>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</si>
  <si>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</si>
  <si>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</si>
  <si>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</si>
  <si>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</si>
  <si>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</si>
  <si>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</si>
  <si>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</si>
  <si>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</si>
  <si>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</si>
  <si>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</si>
  <si>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</si>
  <si>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</si>
  <si>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</si>
  <si>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</si>
  <si>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</si>
  <si>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</si>
  <si>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</si>
  <si>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</si>
  <si>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</si>
  <si>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</si>
  <si>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</si>
  <si>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</si>
  <si>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</si>
  <si>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</si>
  <si>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</si>
  <si>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</si>
  <si>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</si>
  <si>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</si>
  <si>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</si>
  <si>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</si>
  <si>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</si>
  <si>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</si>
  <si>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</si>
  <si>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</si>
  <si>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</si>
  <si>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</si>
  <si>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</si>
  <si>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</si>
  <si>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</si>
  <si>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</si>
  <si>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</si>
  <si>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</si>
  <si>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</si>
  <si>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</si>
  <si>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</si>
  <si>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</si>
  <si>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</si>
  <si>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</si>
  <si>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</si>
  <si>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</si>
  <si>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</si>
  <si>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</si>
  <si>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</si>
  <si>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</si>
  <si>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</si>
  <si>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</si>
  <si>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</si>
  <si>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</si>
  <si>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</si>
  <si>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</si>
  <si>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</si>
  <si>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</si>
  <si>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</si>
  <si>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</si>
  <si>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</si>
  <si>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</si>
  <si>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</si>
  <si>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</si>
  <si>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</si>
  <si>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</si>
  <si>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</si>
  <si>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</si>
  <si>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</si>
  <si>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</si>
  <si>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</si>
  <si>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</si>
  <si>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</si>
  <si>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</si>
  <si>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</si>
  <si>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</si>
  <si>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</si>
  <si>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</si>
  <si>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</si>
  <si>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</si>
  <si>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</si>
  <si>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</si>
  <si>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</si>
  <si>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</si>
  <si>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</si>
  <si>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</si>
  <si>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</si>
  <si>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</si>
  <si>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</si>
  <si>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</si>
  <si>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</si>
  <si>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</si>
  <si>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</si>
  <si>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</si>
  <si>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</si>
  <si>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</si>
  <si>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</si>
  <si>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</si>
  <si>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</si>
  <si>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</si>
  <si>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</si>
  <si>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</si>
  <si>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</si>
  <si>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</si>
  <si>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</si>
  <si>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</si>
  <si>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</si>
  <si>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</si>
  <si>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</si>
  <si>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</si>
  <si>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</si>
  <si>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</si>
  <si>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</si>
  <si>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</si>
  <si>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</si>
  <si>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</si>
  <si>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</si>
  <si>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</si>
  <si>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</si>
  <si>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</si>
  <si>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</si>
  <si>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</si>
  <si>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</si>
  <si>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</si>
  <si>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</si>
  <si>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</si>
  <si>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</si>
  <si>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</si>
  <si>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</si>
  <si>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</si>
  <si>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</si>
  <si>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</si>
  <si>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</si>
  <si>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</si>
  <si>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</si>
  <si>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</si>
  <si>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</si>
  <si>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</si>
  <si>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</si>
  <si>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</si>
  <si>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</si>
  <si>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</si>
  <si>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</si>
  <si>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</si>
  <si>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</si>
  <si>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</si>
  <si>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</si>
  <si>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</si>
  <si>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</si>
  <si>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</si>
  <si>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</si>
  <si>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</si>
  <si>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</si>
  <si>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</si>
  <si>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</si>
  <si>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</si>
  <si>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</si>
  <si>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</si>
  <si>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</si>
  <si>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</si>
  <si>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</si>
  <si>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</si>
  <si>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</si>
  <si>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</si>
  <si>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</si>
  <si>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</si>
  <si>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</si>
  <si>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</si>
  <si>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</si>
  <si>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</si>
  <si>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</si>
  <si>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</si>
  <si>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</si>
  <si>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</si>
  <si>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</si>
  <si>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</si>
  <si>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</si>
  <si>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</si>
  <si>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</si>
  <si>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</si>
  <si>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</si>
  <si>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</si>
  <si>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</si>
  <si>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</si>
  <si>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</si>
  <si>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</si>
  <si>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</si>
  <si>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</si>
  <si>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</si>
  <si>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</si>
  <si>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</si>
  <si>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</si>
  <si>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</si>
  <si>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</si>
  <si>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</si>
  <si>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</si>
  <si>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</si>
  <si>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</si>
  <si>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</si>
  <si>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</si>
  <si>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</si>
  <si>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</si>
  <si>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</si>
  <si>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</si>
  <si>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</si>
  <si>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</si>
  <si>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</si>
  <si>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</si>
  <si>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</si>
  <si>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</si>
  <si>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</si>
  <si>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</si>
  <si>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</si>
  <si>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</si>
  <si>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</si>
  <si>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</si>
  <si>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</si>
  <si>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</si>
  <si>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</si>
  <si>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</si>
  <si>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</si>
  <si>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</si>
  <si>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</si>
  <si>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</si>
  <si>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</si>
  <si>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</si>
  <si>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</si>
  <si>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</si>
  <si>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</si>
  <si>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</si>
  <si>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</si>
  <si>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</si>
  <si>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</si>
  <si>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</si>
  <si>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</si>
  <si>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</si>
  <si>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</si>
  <si>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</si>
  <si>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</si>
  <si>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</si>
  <si>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</si>
  <si>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</si>
  <si>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</si>
  <si>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</si>
  <si>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</si>
  <si>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</si>
  <si>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</si>
  <si>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</si>
  <si>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</si>
  <si>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</si>
  <si>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</si>
  <si>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</si>
  <si>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</si>
  <si>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</si>
  <si>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</si>
  <si>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</si>
  <si>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</si>
  <si>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</si>
  <si>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</si>
  <si>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</si>
  <si>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</si>
  <si>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</si>
  <si>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</si>
  <si>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</si>
  <si>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</si>
  <si>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</si>
  <si>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</si>
  <si>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</si>
  <si>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</si>
  <si>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</si>
  <si>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</si>
  <si>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</si>
  <si>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</si>
  <si>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</si>
  <si>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</si>
  <si>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</si>
  <si>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</si>
  <si>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</si>
  <si>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</si>
  <si>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</si>
  <si>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</si>
  <si>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</si>
  <si>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</si>
  <si>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</si>
  <si>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</si>
  <si>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</si>
  <si>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</si>
  <si>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</si>
  <si>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</si>
  <si>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</si>
  <si>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</si>
  <si>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</si>
  <si>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</si>
  <si>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</si>
  <si>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</si>
  <si>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</si>
  <si>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</si>
  <si>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</si>
  <si>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</si>
  <si>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</si>
  <si>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</si>
  <si>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</si>
  <si>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</si>
  <si>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</si>
  <si>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</si>
  <si>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</si>
  <si>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</si>
  <si>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</si>
  <si>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</si>
  <si>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</si>
  <si>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</si>
  <si>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</si>
  <si>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</si>
  <si>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</si>
  <si>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</si>
  <si>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</si>
  <si>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</si>
  <si>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</si>
  <si>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</si>
  <si>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</si>
  <si>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</si>
  <si>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</si>
  <si>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</si>
  <si>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</si>
  <si>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</si>
  <si>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</si>
  <si>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</si>
  <si>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</si>
  <si>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</si>
  <si>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</si>
  <si>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</si>
  <si>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</si>
  <si>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</si>
  <si>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</si>
  <si>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</si>
  <si>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</si>
  <si>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</si>
  <si>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</si>
  <si>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</si>
  <si>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</si>
  <si>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</si>
  <si>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</si>
  <si>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</si>
  <si>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</si>
  <si>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</si>
  <si>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</si>
  <si>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</si>
  <si>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</si>
  <si>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</si>
  <si>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</si>
  <si>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</si>
  <si>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</si>
  <si>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</si>
  <si>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</si>
  <si>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</si>
  <si>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</si>
  <si>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</si>
  <si>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</si>
  <si>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</si>
  <si>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</si>
  <si>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</si>
  <si>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</si>
  <si>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</si>
  <si>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</si>
  <si>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</si>
  <si>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</si>
  <si>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</si>
  <si>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</si>
  <si>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</si>
  <si>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</si>
  <si>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</si>
  <si>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</si>
  <si>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</si>
  <si>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</si>
  <si>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</si>
  <si>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</si>
  <si>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</si>
  <si>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</si>
  <si>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</si>
  <si>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</si>
  <si>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</si>
  <si>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</si>
  <si>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</si>
  <si>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</si>
  <si>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</si>
  <si>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</si>
  <si>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</si>
  <si>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</si>
  <si>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</si>
  <si>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</si>
  <si>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</si>
  <si>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</si>
  <si>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</si>
  <si>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</si>
  <si>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</si>
  <si>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</si>
  <si>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</si>
  <si>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</si>
  <si>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</si>
  <si>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</si>
  <si>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</si>
  <si>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</si>
  <si>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</si>
  <si>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</si>
  <si>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</si>
  <si>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</si>
  <si>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</si>
  <si>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</si>
  <si>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</si>
  <si>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</si>
  <si>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</si>
  <si>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</si>
  <si>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</si>
  <si>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</si>
  <si>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</si>
  <si>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</si>
  <si>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</si>
  <si>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</si>
  <si>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</si>
  <si>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</si>
  <si>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</si>
  <si>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</si>
  <si>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</si>
  <si>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</si>
  <si>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</si>
  <si>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</si>
  <si>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</si>
  <si>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</si>
  <si>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</si>
  <si>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</si>
  <si>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</si>
  <si>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</si>
  <si>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</si>
  <si>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</si>
  <si>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</si>
  <si>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</si>
  <si>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</si>
  <si>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</si>
  <si>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</si>
  <si>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</si>
  <si>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</si>
  <si>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</si>
  <si>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</si>
  <si>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</si>
  <si>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</si>
  <si>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</si>
  <si>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</si>
  <si>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</si>
  <si>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</si>
  <si>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</si>
  <si>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</si>
  <si>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</si>
  <si>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</si>
  <si>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</si>
  <si>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</si>
  <si>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</si>
  <si>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</si>
  <si>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</si>
  <si>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</si>
  <si>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</si>
  <si>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</si>
  <si>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</si>
  <si>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</si>
  <si>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</si>
  <si>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</si>
  <si>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</si>
  <si>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</si>
  <si>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</si>
  <si>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</si>
  <si>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</si>
  <si>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</si>
  <si>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</si>
  <si>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</si>
  <si>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</si>
  <si>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</si>
  <si>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</si>
  <si>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</si>
  <si>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</si>
  <si>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</si>
  <si>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</si>
  <si>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</si>
  <si>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</si>
  <si>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</si>
  <si>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</si>
  <si>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</si>
  <si>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</si>
  <si>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</si>
  <si>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</si>
  <si>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</si>
  <si>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</si>
  <si>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</si>
  <si>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</si>
  <si>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</si>
  <si>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</si>
  <si>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</si>
  <si>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</si>
  <si>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</si>
  <si>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</si>
  <si>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</si>
  <si>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</si>
  <si>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</si>
  <si>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</si>
  <si>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</si>
  <si>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</si>
  <si>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</si>
  <si>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</si>
  <si>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</si>
  <si>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</si>
  <si>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</si>
  <si>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</si>
  <si>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</si>
  <si>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</si>
  <si>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</si>
  <si>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</si>
  <si>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</si>
  <si>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</si>
  <si>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</si>
  <si>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</si>
  <si>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</si>
  <si>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</si>
  <si>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</si>
  <si>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</si>
  <si>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</si>
  <si>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</si>
  <si>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</si>
  <si>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</si>
  <si>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</si>
  <si>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</si>
  <si>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</si>
  <si>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</si>
  <si>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</si>
  <si>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</si>
  <si>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</si>
  <si>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</si>
  <si>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</si>
  <si>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</si>
  <si>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</si>
  <si>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</si>
  <si>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</si>
  <si>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</si>
  <si>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</si>
  <si>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</si>
  <si>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</si>
  <si>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</si>
  <si>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</si>
  <si>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</si>
  <si>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</si>
  <si>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</si>
  <si>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</si>
  <si>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</si>
  <si>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</si>
  <si>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</si>
  <si>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</si>
  <si>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</si>
  <si>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</si>
  <si>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</si>
  <si>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</si>
  <si>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</si>
  <si>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</si>
  <si>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</si>
  <si>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</si>
  <si>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</si>
  <si>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</si>
  <si>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</si>
  <si>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</si>
  <si>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</si>
  <si>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</si>
  <si>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</si>
  <si>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</si>
  <si>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</si>
  <si>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</si>
  <si>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</si>
  <si>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</si>
  <si>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</si>
  <si>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</si>
  <si>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</si>
  <si>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</si>
  <si>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</si>
  <si>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</si>
  <si>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</si>
  <si>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</si>
  <si>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</si>
  <si>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</si>
  <si>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</si>
  <si>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</si>
  <si>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</si>
  <si>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</si>
  <si>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</si>
  <si>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</si>
  <si>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</si>
  <si>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</si>
  <si>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</si>
  <si>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</si>
  <si>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</si>
  <si>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</si>
  <si>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</si>
  <si>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</si>
  <si>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</si>
  <si>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</si>
  <si>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</si>
  <si>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</si>
  <si>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</si>
  <si>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</si>
  <si>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</si>
  <si>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</si>
  <si>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</si>
  <si>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</si>
  <si>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</si>
  <si>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</si>
  <si>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</si>
  <si>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</si>
  <si>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</si>
  <si>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</si>
  <si>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</si>
  <si>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</si>
  <si>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</si>
  <si>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</si>
  <si>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</si>
  <si>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</si>
  <si>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</si>
  <si>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</si>
  <si>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</si>
  <si>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</si>
  <si>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</si>
  <si>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</si>
  <si>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</si>
  <si>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</si>
  <si>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</si>
  <si>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</si>
  <si>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</si>
  <si>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</si>
  <si>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</si>
  <si>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</si>
  <si>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</si>
  <si>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</si>
  <si>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</si>
  <si>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</si>
  <si>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</si>
  <si>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</si>
  <si>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</si>
  <si>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</si>
  <si>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</si>
  <si>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</si>
  <si>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</si>
  <si>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</si>
  <si>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</si>
  <si>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</si>
  <si>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</si>
  <si>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</si>
  <si>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</si>
  <si>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</si>
  <si>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</si>
  <si>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</si>
  <si>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</si>
  <si>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</si>
  <si>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</si>
  <si>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</si>
  <si>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</si>
  <si>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</si>
  <si>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</si>
  <si>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</si>
  <si>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</si>
  <si>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</si>
  <si>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</si>
  <si>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</si>
  <si>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</si>
  <si>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</si>
  <si>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</si>
  <si>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</si>
  <si>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</si>
  <si>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</si>
  <si>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</si>
  <si>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</si>
  <si>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</si>
  <si>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</si>
  <si>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</si>
  <si>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</si>
  <si>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</si>
  <si>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</si>
  <si>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</si>
  <si>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</si>
  <si>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</si>
  <si>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</si>
  <si>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</si>
  <si>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</si>
  <si>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</si>
  <si>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</si>
  <si>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</si>
  <si>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</si>
  <si>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</si>
  <si>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</si>
  <si>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</si>
  <si>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</si>
  <si>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</si>
  <si>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</si>
  <si>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</si>
  <si>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</si>
  <si>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</si>
  <si>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</si>
  <si>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</si>
  <si>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</si>
  <si>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</si>
  <si>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</si>
  <si>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</si>
  <si>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</si>
  <si>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</si>
  <si>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</si>
  <si>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</si>
  <si>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</si>
  <si>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</si>
  <si>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</si>
  <si>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</si>
  <si>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</si>
  <si>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</si>
  <si>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</si>
  <si>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</si>
  <si>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</si>
  <si>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</si>
  <si>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</si>
  <si>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</si>
  <si>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</si>
  <si>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</si>
  <si>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</si>
  <si>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</si>
  <si>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</si>
  <si>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</si>
  <si>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</si>
  <si>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</si>
  <si>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</si>
  <si>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</si>
  <si>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</si>
  <si>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</si>
  <si>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</si>
  <si>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</si>
  <si>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</si>
  <si>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</si>
  <si>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</si>
  <si>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</si>
  <si>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</si>
  <si>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</si>
  <si>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</si>
  <si>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</si>
  <si>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</si>
  <si>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</si>
  <si>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</si>
  <si>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</si>
  <si>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</si>
  <si>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</si>
  <si>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</si>
  <si>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</si>
  <si>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</si>
  <si>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</si>
  <si>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</si>
  <si>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</si>
  <si>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</si>
  <si>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</si>
  <si>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</si>
  <si>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</si>
  <si>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</si>
  <si>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</si>
  <si>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</si>
  <si>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</si>
  <si>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</si>
  <si>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</si>
  <si>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</si>
  <si>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</si>
  <si>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</si>
  <si>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</si>
  <si>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</si>
  <si>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</si>
  <si>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</si>
  <si>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</si>
  <si>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</si>
  <si>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</si>
  <si>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</si>
  <si>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</si>
  <si>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</si>
  <si>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</si>
  <si>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</si>
  <si>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</si>
  <si>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</si>
  <si>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</si>
  <si>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</si>
  <si>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</si>
  <si>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</si>
  <si>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</si>
  <si>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</si>
  <si>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</si>
  <si>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</si>
  <si>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</si>
  <si>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</si>
  <si>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</si>
  <si>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</si>
  <si>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</si>
  <si>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</si>
  <si>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</si>
  <si>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</si>
  <si>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</si>
  <si>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</si>
  <si>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</si>
  <si>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</si>
  <si>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</si>
  <si>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</si>
  <si>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</si>
  <si>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</si>
  <si>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</si>
  <si>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</si>
  <si>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</si>
  <si>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</si>
  <si>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</si>
  <si>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</si>
  <si>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</si>
  <si>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</si>
  <si>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</si>
  <si>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</si>
  <si>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</si>
  <si>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</si>
  <si>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</si>
  <si>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</si>
  <si>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</si>
  <si>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</si>
  <si>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</si>
  <si>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</si>
  <si>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</si>
  <si>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</si>
  <si>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</si>
  <si>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</si>
  <si>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</si>
  <si>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</si>
  <si>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</si>
  <si>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</si>
  <si>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</si>
  <si>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</si>
  <si>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</si>
  <si>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</si>
  <si>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</si>
  <si>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</si>
  <si>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</si>
  <si>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</si>
  <si>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</si>
  <si>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</si>
  <si>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</si>
  <si>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</si>
  <si>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</si>
  <si>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</si>
  <si>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</si>
  <si>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</si>
  <si>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</si>
  <si>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</si>
  <si>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</si>
  <si>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</si>
  <si>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</si>
  <si>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</si>
  <si>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</si>
  <si>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</si>
  <si>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</si>
  <si>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</si>
  <si>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</si>
  <si>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</si>
  <si>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</si>
  <si>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</si>
  <si>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</si>
  <si>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</si>
  <si>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</si>
  <si>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</si>
  <si>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</si>
  <si>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</si>
  <si>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</si>
  <si>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</si>
  <si>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</si>
  <si>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</si>
  <si>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</si>
  <si>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</si>
  <si>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</si>
  <si>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</si>
  <si>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</si>
  <si>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</si>
  <si>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</si>
  <si>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</si>
  <si>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</si>
  <si>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</si>
  <si>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</si>
  <si>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</si>
  <si>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</si>
  <si>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</si>
  <si>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</si>
  <si>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</si>
  <si>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</si>
  <si>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</si>
  <si>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</si>
  <si>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</si>
  <si>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</si>
  <si>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</si>
  <si>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</si>
  <si>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</si>
  <si>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</si>
  <si>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</si>
  <si>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</si>
  <si>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</si>
  <si>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</si>
  <si>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</si>
  <si>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</si>
  <si>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</si>
  <si>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</si>
  <si>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</si>
  <si>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</si>
  <si>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</si>
  <si>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</si>
  <si>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</si>
  <si>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</si>
  <si>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</si>
  <si>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</si>
  <si>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</si>
  <si>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</si>
  <si>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</si>
  <si>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</si>
  <si>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</si>
  <si>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</si>
  <si>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</si>
  <si>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</si>
  <si>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</si>
  <si>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</si>
  <si>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</si>
  <si>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</si>
  <si>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</si>
  <si>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</si>
  <si>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</si>
  <si>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</si>
  <si>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</si>
  <si>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</si>
  <si>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</si>
  <si>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</si>
  <si>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</si>
  <si>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</si>
  <si>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</si>
  <si>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</si>
  <si>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</si>
  <si>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</si>
  <si>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</si>
  <si>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</si>
  <si>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</si>
  <si>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</si>
  <si>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</si>
  <si>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</si>
  <si>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</si>
  <si>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</si>
  <si>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</si>
  <si>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</si>
  <si>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</si>
  <si>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</si>
  <si>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</si>
  <si>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</si>
  <si>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</si>
  <si>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</si>
  <si>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</si>
  <si>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</si>
  <si>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</si>
  <si>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</si>
  <si>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</si>
  <si>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</si>
  <si>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</si>
  <si>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</si>
  <si>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</si>
  <si>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</si>
  <si>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</si>
  <si>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</si>
  <si>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</si>
  <si>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</si>
  <si>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</si>
  <si>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</si>
  <si>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</si>
  <si>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</si>
  <si>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</si>
  <si>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</si>
  <si>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</si>
  <si>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</si>
  <si>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</si>
  <si>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</si>
  <si>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</si>
  <si>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</si>
  <si>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</si>
  <si>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</si>
  <si>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</si>
  <si>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</si>
  <si>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</si>
  <si>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</si>
  <si>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</si>
  <si>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</si>
  <si>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</si>
  <si>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</si>
  <si>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</si>
  <si>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</si>
  <si>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</si>
  <si>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</si>
  <si>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</si>
  <si>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</si>
  <si>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</si>
  <si>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</si>
  <si>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</si>
  <si>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</si>
  <si>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</si>
  <si>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</si>
  <si>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</si>
  <si>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</si>
  <si>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</si>
  <si>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</si>
  <si>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</si>
  <si>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</si>
  <si>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</si>
  <si>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</si>
  <si>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</si>
  <si>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</si>
  <si>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</si>
  <si>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</si>
  <si>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</si>
  <si>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</si>
  <si>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</si>
  <si>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</si>
  <si>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</si>
  <si>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</si>
  <si>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</si>
  <si>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</si>
  <si>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</si>
  <si>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</si>
  <si>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</si>
  <si>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</si>
  <si>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</si>
  <si>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</si>
  <si>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</si>
  <si>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</si>
  <si>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</si>
  <si>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</si>
  <si>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</si>
  <si>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</si>
  <si>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</si>
  <si>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</si>
  <si>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</si>
  <si>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</si>
  <si>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</si>
  <si>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</si>
  <si>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</si>
  <si>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</si>
  <si>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</si>
  <si>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</si>
  <si>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</si>
  <si>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</si>
  <si>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</si>
  <si>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</si>
  <si>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</si>
  <si>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</si>
  <si>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</si>
  <si>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</si>
  <si>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</si>
  <si>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</si>
  <si>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</si>
  <si>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</si>
  <si>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</si>
  <si>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</si>
  <si>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</si>
  <si>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</si>
  <si>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</si>
  <si>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</si>
  <si>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</si>
  <si>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</si>
  <si>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</si>
  <si>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</si>
  <si>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</si>
  <si>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</si>
  <si>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</si>
  <si>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</si>
  <si>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</si>
  <si>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</si>
  <si>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</si>
  <si>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</si>
  <si>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</si>
  <si>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</si>
  <si>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</si>
  <si>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</si>
  <si>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</si>
  <si>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</si>
  <si>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</si>
  <si>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</si>
  <si>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</si>
  <si>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</si>
  <si>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</si>
  <si>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</si>
  <si>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</si>
  <si>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</si>
  <si>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</si>
  <si>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</si>
  <si>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</si>
  <si>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</si>
  <si>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</si>
  <si>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</si>
  <si>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</si>
  <si>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</si>
  <si>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</si>
  <si>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</si>
  <si>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</si>
  <si>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</si>
  <si>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</si>
  <si>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</si>
  <si>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</si>
  <si>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</si>
  <si>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</si>
  <si>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</si>
  <si>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</si>
  <si>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</si>
  <si>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</si>
  <si>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</si>
  <si>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</si>
  <si>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</si>
  <si>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</si>
  <si>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</si>
  <si>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</si>
  <si>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</si>
  <si>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</si>
  <si>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</si>
  <si>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</si>
  <si>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</si>
  <si>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</si>
  <si>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</si>
  <si>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</si>
  <si>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</si>
  <si>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</si>
  <si>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</si>
  <si>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</si>
  <si>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</si>
  <si>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</si>
  <si>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</si>
  <si>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</si>
  <si>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</si>
  <si>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</si>
  <si>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</si>
  <si>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</si>
  <si>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</si>
  <si>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</si>
  <si>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</si>
  <si>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</si>
  <si>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</si>
  <si>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</si>
  <si>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</si>
  <si>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</si>
  <si>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</si>
  <si>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</si>
  <si>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</si>
  <si>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</si>
  <si>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</si>
  <si>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</si>
  <si>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</si>
  <si>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</si>
  <si>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</si>
  <si>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</si>
  <si>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</si>
  <si>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</si>
  <si>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</si>
  <si>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</si>
  <si>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</si>
  <si>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</si>
  <si>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</si>
  <si>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</si>
  <si>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</si>
  <si>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</si>
  <si>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</si>
  <si>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</si>
  <si>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</si>
  <si>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</si>
  <si>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</si>
  <si>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</si>
  <si>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</si>
  <si>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</si>
  <si>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</si>
  <si>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</si>
  <si>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</si>
  <si>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</si>
  <si>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</si>
  <si>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</si>
  <si>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</si>
  <si>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</si>
  <si>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</si>
  <si>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</si>
  <si>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</si>
  <si>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</si>
  <si>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</si>
  <si>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</si>
  <si>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</si>
  <si>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</si>
  <si>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</si>
  <si>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</si>
  <si>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</si>
  <si>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</si>
  <si>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</si>
  <si>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</si>
  <si>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</si>
  <si>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</si>
  <si>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</si>
  <si>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</si>
  <si>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</si>
  <si>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</si>
  <si>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</si>
  <si>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</si>
  <si>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</si>
  <si>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</si>
  <si>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</si>
  <si>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</si>
  <si>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</si>
  <si>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</si>
  <si>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</si>
  <si>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</si>
  <si>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</si>
  <si>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</si>
  <si>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</si>
  <si>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</si>
  <si>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</si>
  <si>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</si>
  <si>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</si>
  <si>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</si>
  <si>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</si>
  <si>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</si>
  <si>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</si>
  <si>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</si>
  <si>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</si>
  <si>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</si>
  <si>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</si>
  <si>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</si>
  <si>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</si>
  <si>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</si>
  <si>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</si>
  <si>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</si>
  <si>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</si>
  <si>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</si>
  <si>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</si>
  <si>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</si>
  <si>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</si>
  <si>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</si>
  <si>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</si>
  <si>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</si>
  <si>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</si>
  <si>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</si>
  <si>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</si>
  <si>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</si>
  <si>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</si>
  <si>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</si>
  <si>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</si>
  <si>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</si>
  <si>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</si>
  <si>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</si>
  <si>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</si>
  <si>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</si>
  <si>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</si>
  <si>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</si>
  <si>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</si>
  <si>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</si>
  <si>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</si>
  <si>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</si>
  <si>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</si>
  <si>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</si>
  <si>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</si>
  <si>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</si>
  <si>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</si>
  <si>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</si>
  <si>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</si>
  <si>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</si>
  <si>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</si>
  <si>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</si>
  <si>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</si>
  <si>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</si>
  <si>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</si>
  <si>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</si>
  <si>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</si>
  <si>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</si>
  <si>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</si>
  <si>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</si>
  <si>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</si>
  <si>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</si>
  <si>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</si>
  <si>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</si>
  <si>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</si>
  <si>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</si>
  <si>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</si>
  <si>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</si>
  <si>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</si>
  <si>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</si>
  <si>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</si>
  <si>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</si>
  <si>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</si>
  <si>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</si>
  <si>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</si>
  <si>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</si>
  <si>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</si>
  <si>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</si>
  <si>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</si>
  <si>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</si>
  <si>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</si>
  <si>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</si>
  <si>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</si>
  <si>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</si>
  <si>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</si>
  <si>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</si>
  <si>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</si>
  <si>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</si>
  <si>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</si>
  <si>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</si>
  <si>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</si>
  <si>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</si>
  <si>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</si>
  <si>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</si>
  <si>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</si>
  <si>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</si>
  <si>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</si>
  <si>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</si>
  <si>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</si>
  <si>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</si>
  <si>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</si>
  <si>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</si>
  <si>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</si>
  <si>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</si>
  <si>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</si>
  <si>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</si>
  <si>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</si>
  <si>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</si>
  <si>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</si>
  <si>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</si>
  <si>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</si>
  <si>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</si>
  <si>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</si>
  <si>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</si>
  <si>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</si>
  <si>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</si>
  <si>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</si>
  <si>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</si>
  <si>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</si>
  <si>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</si>
  <si>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</si>
  <si>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</si>
  <si>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</si>
  <si>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</si>
  <si>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</si>
  <si>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</si>
  <si>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</si>
  <si>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</si>
  <si>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</si>
  <si>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</si>
  <si>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</si>
  <si>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</si>
  <si>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</si>
  <si>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</si>
  <si>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</si>
  <si>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</si>
  <si>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</si>
  <si>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</si>
  <si>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</si>
  <si>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</si>
  <si>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</si>
  <si>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</si>
  <si>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</si>
  <si>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</si>
  <si>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</si>
  <si>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</si>
  <si>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</si>
  <si>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</si>
  <si>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</si>
  <si>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</si>
  <si>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</si>
  <si>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</si>
  <si>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</si>
  <si>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</si>
  <si>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</si>
  <si>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</si>
  <si>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</si>
  <si>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</si>
  <si>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</si>
  <si>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</si>
  <si>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</si>
  <si>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</si>
  <si>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</si>
  <si>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</si>
  <si>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</si>
  <si>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</si>
  <si>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</si>
  <si>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</si>
  <si>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</si>
  <si>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</si>
  <si>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</si>
  <si>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</si>
  <si>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</si>
  <si>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</si>
  <si>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</si>
  <si>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</si>
  <si>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</si>
  <si>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</si>
  <si>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</si>
  <si>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</si>
  <si>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</si>
  <si>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</si>
  <si>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</si>
  <si>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</si>
  <si>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</si>
  <si>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</si>
  <si>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</si>
  <si>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</si>
  <si>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</si>
  <si>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</si>
  <si>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</si>
  <si>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</si>
  <si>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</si>
  <si>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</si>
  <si>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</si>
  <si>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</si>
  <si>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</si>
  <si>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</si>
  <si>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</si>
  <si>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</si>
  <si>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</si>
  <si>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</si>
  <si>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</si>
  <si>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</si>
  <si>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</si>
  <si>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</si>
  <si>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</si>
  <si>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</si>
  <si>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</si>
  <si>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</si>
  <si>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</si>
  <si>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</si>
  <si>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</si>
  <si>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</si>
  <si>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</si>
  <si>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</si>
  <si>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</si>
  <si>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</si>
  <si>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</si>
  <si>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</si>
  <si>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</si>
  <si>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</si>
  <si>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</si>
  <si>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</si>
  <si>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</si>
  <si>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</si>
  <si>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</si>
  <si>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</si>
  <si>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</si>
  <si>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</si>
  <si>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</si>
  <si>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</si>
  <si>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</si>
  <si>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</si>
  <si>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</si>
  <si>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</si>
  <si>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</si>
  <si>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</si>
  <si>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</si>
  <si>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</si>
  <si>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</si>
  <si>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</si>
  <si>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</si>
  <si>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</si>
  <si>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</si>
  <si>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</si>
  <si>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</si>
  <si>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</si>
  <si>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</si>
  <si>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</si>
  <si>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</si>
  <si>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</si>
  <si>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</si>
  <si>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</si>
  <si>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</si>
  <si>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</si>
  <si>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</si>
  <si>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</si>
  <si>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</si>
  <si>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</si>
  <si>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</si>
  <si>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</si>
  <si>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</si>
  <si>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</si>
  <si>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</si>
  <si>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</si>
  <si>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</si>
  <si>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</si>
  <si>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</si>
  <si>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</si>
  <si>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</si>
  <si>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</si>
  <si>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</si>
  <si>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</si>
  <si>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</si>
  <si>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</si>
  <si>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</si>
  <si>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</si>
  <si>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</si>
  <si>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</si>
  <si>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</si>
  <si>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</si>
  <si>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</si>
  <si>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</si>
  <si>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</si>
  <si>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</si>
  <si>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</si>
  <si>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</si>
  <si>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</si>
  <si>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</si>
  <si>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</si>
  <si>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</si>
  <si>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</si>
  <si>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</si>
  <si>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</si>
  <si>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</si>
  <si>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</si>
  <si>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</si>
  <si>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</si>
  <si>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</si>
  <si>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</si>
  <si>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</si>
  <si>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</si>
  <si>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</si>
  <si>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</si>
  <si>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</si>
  <si>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</si>
  <si>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</si>
  <si>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</si>
  <si>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</si>
  <si>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</si>
  <si>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</si>
  <si>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</si>
  <si>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</si>
  <si>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</si>
  <si>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</si>
  <si>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</si>
  <si>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</si>
  <si>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</si>
  <si>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</si>
  <si>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</si>
  <si>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</si>
  <si>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</si>
  <si>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</si>
  <si>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</si>
  <si>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</si>
  <si>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</si>
  <si>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</si>
  <si>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</si>
  <si>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</si>
  <si>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</si>
  <si>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</si>
  <si>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</si>
  <si>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</si>
  <si>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</si>
  <si>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</si>
  <si>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</si>
  <si>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</si>
  <si>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</si>
  <si>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</si>
  <si>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</si>
  <si>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</si>
  <si>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</si>
  <si>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</si>
  <si>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</si>
  <si>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</si>
  <si>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</si>
  <si>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</si>
  <si>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</si>
  <si>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</si>
  <si>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</si>
  <si>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</si>
  <si>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</si>
  <si>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</si>
  <si>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</si>
  <si>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</si>
  <si>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</si>
  <si>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</si>
  <si>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</si>
  <si>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</si>
  <si>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</si>
  <si>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</si>
  <si>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</si>
  <si>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</si>
  <si>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</si>
  <si>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</si>
  <si>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</si>
  <si>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</si>
  <si>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</si>
  <si>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</si>
  <si>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</si>
  <si>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</si>
  <si>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</si>
  <si>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</si>
  <si>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</si>
  <si>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</si>
  <si>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</si>
  <si>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</si>
  <si>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</si>
  <si>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</si>
  <si>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</si>
  <si>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</si>
  <si>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</si>
  <si>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</si>
  <si>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</si>
  <si>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</si>
  <si>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</si>
  <si>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</si>
  <si>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</si>
  <si>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</si>
  <si>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</si>
  <si>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</si>
  <si>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</si>
  <si>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</si>
  <si>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</si>
  <si>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</si>
  <si>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</si>
  <si>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</si>
  <si>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</si>
  <si>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</si>
  <si>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</si>
  <si>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</si>
  <si>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</si>
  <si>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</si>
  <si>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</si>
  <si>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</si>
  <si>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</si>
  <si>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</si>
  <si>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</si>
  <si>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</si>
  <si>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</si>
  <si>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</si>
  <si>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</si>
  <si>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</si>
  <si>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</si>
  <si>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</si>
  <si>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</si>
  <si>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</si>
  <si>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</si>
  <si>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</si>
  <si>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</si>
  <si>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</si>
  <si>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</si>
  <si>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</si>
  <si>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</si>
  <si>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</si>
  <si>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</si>
  <si>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</si>
  <si>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</si>
  <si>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</si>
  <si>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</si>
  <si>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</si>
  <si>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</si>
  <si>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</si>
  <si>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</si>
  <si>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</si>
  <si>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</si>
  <si>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</si>
  <si>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</si>
  <si>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</si>
  <si>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</si>
  <si>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</si>
  <si>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</si>
  <si>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</si>
  <si>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</si>
  <si>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</si>
  <si>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</si>
  <si>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</si>
  <si>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</si>
  <si>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</si>
  <si>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</si>
  <si>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</si>
  <si>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</si>
  <si>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</si>
  <si>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</si>
  <si>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</si>
  <si>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</si>
  <si>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</si>
  <si>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</si>
  <si>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</si>
  <si>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</si>
  <si>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</si>
  <si>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</si>
  <si>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</si>
  <si>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</si>
  <si>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</si>
  <si>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</si>
  <si>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</si>
  <si>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</si>
  <si>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</si>
  <si>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</si>
  <si>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</si>
  <si>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</si>
  <si>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</si>
  <si>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</si>
  <si>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</si>
  <si>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</si>
  <si>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</si>
  <si>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</si>
  <si>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</si>
  <si>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</si>
  <si>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</si>
  <si>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</si>
  <si>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</si>
  <si>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</si>
  <si>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</si>
  <si>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</si>
  <si>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</si>
  <si>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</si>
  <si>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</si>
  <si>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</si>
  <si>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</si>
  <si>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</si>
  <si>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</si>
  <si>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</si>
  <si>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</si>
  <si>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</si>
  <si>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</si>
  <si>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</si>
  <si>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</si>
  <si>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</si>
  <si>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</si>
  <si>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</si>
  <si>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</si>
  <si>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</si>
  <si>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</si>
  <si>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</si>
  <si>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</si>
  <si>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</si>
  <si>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</si>
  <si>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</si>
  <si>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</si>
  <si>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</si>
  <si>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</si>
  <si>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</si>
  <si>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</si>
  <si>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</si>
  <si>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</si>
  <si>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</si>
  <si>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</si>
  <si>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</si>
  <si>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</si>
  <si>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</si>
  <si>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</si>
  <si>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</si>
  <si>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</si>
  <si>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</si>
  <si>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</si>
  <si>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</si>
  <si>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</si>
  <si>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</si>
  <si>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</si>
  <si>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</si>
  <si>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</si>
  <si>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</si>
  <si>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</si>
  <si>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</si>
  <si>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</si>
  <si>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</si>
  <si>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</si>
  <si>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</si>
  <si>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</si>
  <si>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</si>
  <si>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</si>
  <si>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</si>
  <si>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</si>
  <si>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</si>
  <si>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</si>
  <si>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</si>
  <si>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</si>
  <si>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</si>
  <si>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</si>
  <si>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</si>
  <si>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</si>
  <si>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</si>
  <si>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</si>
  <si>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</si>
  <si>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</si>
  <si>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</si>
  <si>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</si>
  <si>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</si>
  <si>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</si>
  <si>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</si>
  <si>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</si>
  <si>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</si>
  <si>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</si>
  <si>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</si>
  <si>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</si>
  <si>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</si>
  <si>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</si>
  <si>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</si>
  <si>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</si>
  <si>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</si>
  <si>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</si>
  <si>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</si>
  <si>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</si>
  <si>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</si>
  <si>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</si>
  <si>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</si>
  <si>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</si>
  <si>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</si>
  <si>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</si>
  <si>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</si>
  <si>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</si>
  <si>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</si>
  <si>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</si>
  <si>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</si>
  <si>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</si>
  <si>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</si>
  <si>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</si>
  <si>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</si>
  <si>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</si>
  <si>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</si>
  <si>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</si>
  <si>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</si>
  <si>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</si>
  <si>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</si>
  <si>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</si>
  <si>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</si>
  <si>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</si>
  <si>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</si>
  <si>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</si>
  <si>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</si>
  <si>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</si>
  <si>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</si>
  <si>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</si>
  <si>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</si>
  <si>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</si>
  <si>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</si>
  <si>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</si>
  <si>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</si>
  <si>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</si>
  <si>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</si>
  <si>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</si>
  <si>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</si>
  <si>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</si>
  <si>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</si>
  <si>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</si>
  <si>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</si>
  <si>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</si>
  <si>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</si>
  <si>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</si>
  <si>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</si>
  <si>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</si>
  <si>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</si>
  <si>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</si>
  <si>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</si>
  <si>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</si>
  <si>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</si>
  <si>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</si>
  <si>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</si>
  <si>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</si>
  <si>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</si>
  <si>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</si>
  <si>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</si>
  <si>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</si>
  <si>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</si>
  <si>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</si>
  <si>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</si>
  <si>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</si>
  <si>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</si>
  <si>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</si>
  <si>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</si>
  <si>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</si>
  <si>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</si>
  <si>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</si>
  <si>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</si>
  <si>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</si>
  <si>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</si>
  <si>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</si>
  <si>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</si>
  <si>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</si>
  <si>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</si>
  <si>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</si>
  <si>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</si>
  <si>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</si>
  <si>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</si>
  <si>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</si>
  <si>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</si>
  <si>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</si>
  <si>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</si>
  <si>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</si>
  <si>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</si>
  <si>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</si>
  <si>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</si>
  <si>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</si>
  <si>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</si>
  <si>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</si>
  <si>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</si>
  <si>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</si>
  <si>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</si>
  <si>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</si>
  <si>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</si>
  <si>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</si>
  <si>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</si>
  <si>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</si>
  <si>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</si>
  <si>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</si>
  <si>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</si>
  <si>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</si>
  <si>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</si>
  <si>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</si>
  <si>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</si>
  <si>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</si>
  <si>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</si>
  <si>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</si>
  <si>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</si>
  <si>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</si>
  <si>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</si>
  <si>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</si>
  <si>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</si>
  <si>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</si>
  <si>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</si>
  <si>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</si>
  <si>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</si>
  <si>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</si>
  <si>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</si>
  <si>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</si>
  <si>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</si>
  <si>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</si>
  <si>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</si>
  <si>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</si>
  <si>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</si>
  <si>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</si>
  <si>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</si>
  <si>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</si>
  <si>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</si>
  <si>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</si>
  <si>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</si>
  <si>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</si>
  <si>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</si>
  <si>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</si>
  <si>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</si>
  <si>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</si>
  <si>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</si>
  <si>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</si>
  <si>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</si>
  <si>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</si>
  <si>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</si>
  <si>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</si>
  <si>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</si>
  <si>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</si>
  <si>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</si>
  <si>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</si>
  <si>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</si>
  <si>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</si>
  <si>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</si>
  <si>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</si>
  <si>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</si>
  <si>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</si>
  <si>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</si>
  <si>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</si>
  <si>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</si>
  <si>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</si>
  <si>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</si>
  <si>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</si>
  <si>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</si>
  <si>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</si>
  <si>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</si>
  <si>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</si>
  <si>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</si>
  <si>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</si>
  <si>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</si>
  <si>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</si>
  <si>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</si>
  <si>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</si>
  <si>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</si>
  <si>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</si>
  <si>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</si>
  <si>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</si>
  <si>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</si>
  <si>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</si>
  <si>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</si>
  <si>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</si>
  <si>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</si>
  <si>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</si>
  <si>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</si>
  <si>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</si>
  <si>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</si>
  <si>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</si>
  <si>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</si>
  <si>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</si>
  <si>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</si>
  <si>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</si>
  <si>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</si>
  <si>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</si>
  <si>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</si>
  <si>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</si>
  <si>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</si>
  <si>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</si>
  <si>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</si>
  <si>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</si>
  <si>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</si>
  <si>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</si>
  <si>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</si>
  <si>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</si>
  <si>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</si>
  <si>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</si>
  <si>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</si>
  <si>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</si>
  <si>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</si>
  <si>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</si>
  <si>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</si>
  <si>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</si>
  <si>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</si>
  <si>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</si>
  <si>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</si>
  <si>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</si>
  <si>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</si>
  <si>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</si>
  <si>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</si>
  <si>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</si>
  <si>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</si>
  <si>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</si>
  <si>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</si>
  <si>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</si>
  <si>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</si>
  <si>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</si>
  <si>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</si>
  <si>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</si>
  <si>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</si>
  <si>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</si>
  <si>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</si>
  <si>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</si>
  <si>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</si>
  <si>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</si>
  <si>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</si>
  <si>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</si>
  <si>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</si>
  <si>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</si>
  <si>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</si>
  <si>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</si>
  <si>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</si>
  <si>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</si>
  <si>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</si>
  <si>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</si>
  <si>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</si>
  <si>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</si>
  <si>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</si>
  <si>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</si>
  <si>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</si>
  <si>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</si>
  <si>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</si>
  <si>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</si>
  <si>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</si>
  <si>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</si>
  <si>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</si>
  <si>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</si>
  <si>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</si>
  <si>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</si>
  <si>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</si>
  <si>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</si>
  <si>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</si>
  <si>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</si>
  <si>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</si>
  <si>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</si>
  <si>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</si>
  <si>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</si>
  <si>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</si>
  <si>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</si>
  <si>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</si>
  <si>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</si>
  <si>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</si>
  <si>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</si>
  <si>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</si>
  <si>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</si>
  <si>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</si>
  <si>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</si>
  <si>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</si>
  <si>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</si>
  <si>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</si>
  <si>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</si>
  <si>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</si>
  <si>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</si>
  <si>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</si>
  <si>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</si>
  <si>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</si>
  <si>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</si>
  <si>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</si>
  <si>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</si>
  <si>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</si>
  <si>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</si>
  <si>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</si>
  <si>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</si>
  <si>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</si>
  <si>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</si>
  <si>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</si>
  <si>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</si>
  <si>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</si>
  <si>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</si>
  <si>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</si>
  <si>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</si>
  <si>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</si>
  <si>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</si>
  <si>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</si>
  <si>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</si>
  <si>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</si>
  <si>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</si>
  <si>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</si>
  <si>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</si>
  <si>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</si>
  <si>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</si>
  <si>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</si>
  <si>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</si>
  <si>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</si>
  <si>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</si>
  <si>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</si>
  <si>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</si>
  <si>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</si>
  <si>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</si>
  <si>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</si>
  <si>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</si>
  <si>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</si>
  <si>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</si>
  <si>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</si>
  <si>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</si>
  <si>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</si>
  <si>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</si>
  <si>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</si>
  <si>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</si>
  <si>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</si>
  <si>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</si>
  <si>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</si>
  <si>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</si>
  <si>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</si>
  <si>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</si>
  <si>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</si>
  <si>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</si>
  <si>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</si>
  <si>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</si>
  <si>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</si>
  <si>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</si>
  <si>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</si>
  <si>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</si>
  <si>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</si>
  <si>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</si>
  <si>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</si>
  <si>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</si>
  <si>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</si>
  <si>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</si>
  <si>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</si>
  <si>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</si>
  <si>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</si>
  <si>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</si>
  <si>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</si>
  <si>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</si>
  <si>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</si>
  <si>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</si>
  <si>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</si>
  <si>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</si>
  <si>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</si>
  <si>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</si>
  <si>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</si>
  <si>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</si>
  <si>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</si>
  <si>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</si>
  <si>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</si>
  <si>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</si>
  <si>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</si>
  <si>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</si>
  <si>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</si>
  <si>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</si>
  <si>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</si>
  <si>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</si>
  <si>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</si>
  <si>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</si>
  <si>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</si>
  <si>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</si>
  <si>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</si>
  <si>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</si>
  <si>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</si>
  <si>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</si>
  <si>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</si>
  <si>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</si>
  <si>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</si>
  <si>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</si>
  <si>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</si>
  <si>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</si>
  <si>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</si>
  <si>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</si>
  <si>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</si>
  <si>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</si>
  <si>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</si>
  <si>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</si>
  <si>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</si>
  <si>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</si>
  <si>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</si>
  <si>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</si>
  <si>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</si>
  <si>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</si>
  <si>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</si>
  <si>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</si>
  <si>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</si>
  <si>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</si>
  <si>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</si>
  <si>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</si>
  <si>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</si>
  <si>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</si>
  <si>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</si>
  <si>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</si>
  <si>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</si>
  <si>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</si>
  <si>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</si>
  <si>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</si>
  <si>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</si>
  <si>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</si>
  <si>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</si>
  <si>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</si>
  <si>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</si>
  <si>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</si>
  <si>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</si>
  <si>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</si>
  <si>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</si>
  <si>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</si>
  <si>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</si>
  <si>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</si>
  <si>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</si>
  <si>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</si>
  <si>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</si>
  <si>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</si>
  <si>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</si>
  <si>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</si>
  <si>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</si>
  <si>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</si>
  <si>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</si>
  <si>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</si>
  <si>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</si>
  <si>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</si>
  <si>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</si>
  <si>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</si>
  <si>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</si>
  <si>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</si>
  <si>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</si>
  <si>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</si>
  <si>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</si>
  <si>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</si>
  <si>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</si>
  <si>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</si>
  <si>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</si>
  <si>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</si>
  <si>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</si>
  <si>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</si>
  <si>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</si>
  <si>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</si>
  <si>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</si>
  <si>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</si>
  <si>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</si>
  <si>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</si>
  <si>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</si>
  <si>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</si>
  <si>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</si>
  <si>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</si>
  <si>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</si>
  <si>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</si>
  <si>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</si>
  <si>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</si>
  <si>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</si>
  <si>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</si>
  <si>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</si>
  <si>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</si>
  <si>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</si>
  <si>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</si>
  <si>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</si>
  <si>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</si>
  <si>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</si>
  <si>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</si>
  <si>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</si>
  <si>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</si>
  <si>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</si>
  <si>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</si>
  <si>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</si>
  <si>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</si>
  <si>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</si>
  <si>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</si>
  <si>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</si>
  <si>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</si>
  <si>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</si>
  <si>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</si>
  <si>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</si>
  <si>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</si>
  <si>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</si>
  <si>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</si>
  <si>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</si>
  <si>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</si>
  <si>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</si>
  <si>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</si>
  <si>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</si>
  <si>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</si>
  <si>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</si>
  <si>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</si>
  <si>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</si>
  <si>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</si>
  <si>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</si>
  <si>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</si>
  <si>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</si>
  <si>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</si>
  <si>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</si>
  <si>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</si>
  <si>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</si>
  <si>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</si>
  <si>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</si>
  <si>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</si>
  <si>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</si>
  <si>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</si>
  <si>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</si>
  <si>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</si>
  <si>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</si>
  <si>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</si>
  <si>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</si>
  <si>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</si>
  <si>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</si>
  <si>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</si>
  <si>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</si>
  <si>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</si>
  <si>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</si>
  <si>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</si>
  <si>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</si>
  <si>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</si>
  <si>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</si>
  <si>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</si>
  <si>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</si>
  <si>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</si>
  <si>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</si>
  <si>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</si>
  <si>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</si>
  <si>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</si>
  <si>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</si>
  <si>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</si>
  <si>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</si>
  <si>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</si>
  <si>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</si>
  <si>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</si>
  <si>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</si>
  <si>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</si>
  <si>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</si>
  <si>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</si>
  <si>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</si>
  <si>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</si>
  <si>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</si>
  <si>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</si>
  <si>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</si>
  <si>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</si>
  <si>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</si>
  <si>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</si>
  <si>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</si>
  <si>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</si>
  <si>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</si>
  <si>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</si>
  <si>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</si>
  <si>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</si>
  <si>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</si>
  <si>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</si>
  <si>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</si>
  <si>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</si>
  <si>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</si>
  <si>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</si>
  <si>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</si>
  <si>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</si>
  <si>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</si>
  <si>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</si>
  <si>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</si>
  <si>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</si>
  <si>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</si>
  <si>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</si>
  <si>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</si>
  <si>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</si>
  <si>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</si>
  <si>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</si>
  <si>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</si>
  <si>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</si>
  <si>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</si>
  <si>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</si>
  <si>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</si>
  <si>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</si>
  <si>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</si>
  <si>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</si>
  <si>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</si>
  <si>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</si>
  <si>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</si>
  <si>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</si>
  <si>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</si>
  <si>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</si>
  <si>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</si>
  <si>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</si>
  <si>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</si>
  <si>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</si>
  <si>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</si>
  <si>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</si>
  <si>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</si>
  <si>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</si>
  <si>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</si>
  <si>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</si>
  <si>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</si>
  <si>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</si>
  <si>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</si>
  <si>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</si>
  <si>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</si>
  <si>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</si>
  <si>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</si>
  <si>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</si>
  <si>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</si>
  <si>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</si>
  <si>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</si>
  <si>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</si>
  <si>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</si>
  <si>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</si>
  <si>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</si>
  <si>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</si>
  <si>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</si>
  <si>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</si>
  <si>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</si>
  <si>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</si>
  <si>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</si>
  <si>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</si>
  <si>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</si>
  <si>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</si>
  <si>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</si>
  <si>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</si>
  <si>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</si>
  <si>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</si>
  <si>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</si>
  <si>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</si>
  <si>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</si>
  <si>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</si>
  <si>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</si>
  <si>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</si>
  <si>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</si>
  <si>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</si>
  <si>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</si>
  <si>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</si>
  <si>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</si>
  <si>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</si>
  <si>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</si>
  <si>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</si>
  <si>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</si>
  <si>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</si>
  <si>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</si>
  <si>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</si>
  <si>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</si>
  <si>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</si>
  <si>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</si>
  <si>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</si>
  <si>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</si>
  <si>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</si>
  <si>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</si>
  <si>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</si>
  <si>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</si>
  <si>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</si>
  <si>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</si>
  <si>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</si>
  <si>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</si>
  <si>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</si>
  <si>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</si>
  <si>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</si>
  <si>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</si>
  <si>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</si>
  <si>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</si>
  <si>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</si>
  <si>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</si>
  <si>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</si>
  <si>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</si>
  <si>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</si>
  <si>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</si>
  <si>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</si>
  <si>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</si>
  <si>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</si>
  <si>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</si>
  <si>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</si>
  <si>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</si>
  <si>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</si>
  <si>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</si>
  <si>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</si>
  <si>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</si>
  <si>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</si>
  <si>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</si>
  <si>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</si>
  <si>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</si>
  <si>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</si>
  <si>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</si>
  <si>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</si>
  <si>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</si>
  <si>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</si>
  <si>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</si>
  <si>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</si>
  <si>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</si>
  <si>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</si>
  <si>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</si>
  <si>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</si>
  <si>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</si>
  <si>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</si>
  <si>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</si>
  <si>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</si>
  <si>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</si>
  <si>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</si>
  <si>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</si>
  <si>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</si>
  <si>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</si>
  <si>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</si>
  <si>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</si>
  <si>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</si>
  <si>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</si>
  <si>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</si>
  <si>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</si>
  <si>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</si>
  <si>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</si>
  <si>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</si>
  <si>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</si>
  <si>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</si>
  <si>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</si>
  <si>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</si>
  <si>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</si>
  <si>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</si>
  <si>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</si>
  <si>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</si>
  <si>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</si>
  <si>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</si>
  <si>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</si>
  <si>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</si>
  <si>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</si>
  <si>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</si>
  <si>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</si>
  <si>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</si>
  <si>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</si>
  <si>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</si>
  <si>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</si>
  <si>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</si>
  <si>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</si>
  <si>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</si>
  <si>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</si>
  <si>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</si>
  <si>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</si>
  <si>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</si>
  <si>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</si>
  <si>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</si>
  <si>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</si>
  <si>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</si>
  <si>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</si>
  <si>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</si>
  <si>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</si>
  <si>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</si>
  <si>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</si>
  <si>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</si>
  <si>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</si>
  <si>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</si>
  <si>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</si>
  <si>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</si>
  <si>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</si>
  <si>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</si>
  <si>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</si>
  <si>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</si>
  <si>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</si>
  <si>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</si>
  <si>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</si>
  <si>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</si>
  <si>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</si>
  <si>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</si>
  <si>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</si>
  <si>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</si>
  <si>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</si>
  <si>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</si>
  <si>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</si>
  <si>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</si>
  <si>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</si>
  <si>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</si>
  <si>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</si>
  <si>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</si>
  <si>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</si>
  <si>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</si>
  <si>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</si>
  <si>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</si>
  <si>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</si>
  <si>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</si>
  <si>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</si>
  <si>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</si>
  <si>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</si>
  <si>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</si>
  <si>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</si>
  <si>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</si>
  <si>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</si>
  <si>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</si>
  <si>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</si>
  <si>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</si>
  <si>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</si>
  <si>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</si>
  <si>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</si>
  <si>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</si>
  <si>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</si>
  <si>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</si>
  <si>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</si>
  <si>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</si>
  <si>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</si>
  <si>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</si>
  <si>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</si>
  <si>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</si>
  <si>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</si>
  <si>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</si>
  <si>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</si>
  <si>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</si>
  <si>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</si>
  <si>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</si>
  <si>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</si>
  <si>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</si>
  <si>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</si>
  <si>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</si>
  <si>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</si>
  <si>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</si>
  <si>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</si>
  <si>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</si>
  <si>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</si>
  <si>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</si>
  <si>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</si>
  <si>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</si>
  <si>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</si>
  <si>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</si>
  <si>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</si>
  <si>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</si>
  <si>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</si>
  <si>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</si>
  <si>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</si>
  <si>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</si>
  <si>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</si>
  <si>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</si>
  <si>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</si>
  <si>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</si>
  <si>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</si>
  <si>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</si>
  <si>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</si>
  <si>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</si>
  <si>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</si>
  <si>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</si>
  <si>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</si>
  <si>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</si>
  <si>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</si>
  <si>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</si>
  <si>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</si>
  <si>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</si>
  <si>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</si>
  <si>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</si>
  <si>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</si>
  <si>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</si>
  <si>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</si>
  <si>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</si>
  <si>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</si>
  <si>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</si>
  <si>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</si>
  <si>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</si>
  <si>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</si>
  <si>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</si>
  <si>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</si>
  <si>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</si>
  <si>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</si>
  <si>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</si>
  <si>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</si>
  <si>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</si>
  <si>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</si>
  <si>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</si>
  <si>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</si>
  <si>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</si>
  <si>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</si>
  <si>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</si>
  <si>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</si>
  <si>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</si>
  <si>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</si>
  <si>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</si>
  <si>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</si>
  <si>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</si>
  <si>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</si>
  <si>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</si>
  <si>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</si>
  <si>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</si>
  <si>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</si>
  <si>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</si>
  <si>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</si>
  <si>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</si>
  <si>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</si>
  <si>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</si>
  <si>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</si>
  <si>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</si>
  <si>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</si>
  <si>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</si>
  <si>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</si>
  <si>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</si>
  <si>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</si>
  <si>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</si>
  <si>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</si>
  <si>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</si>
  <si>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</si>
  <si>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</si>
  <si>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</si>
  <si>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</si>
  <si>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</si>
  <si>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</si>
  <si>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</si>
  <si>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</si>
  <si>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</si>
  <si>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</si>
  <si>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</si>
  <si>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</si>
  <si>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</si>
  <si>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</si>
  <si>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</si>
  <si>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</si>
  <si>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</si>
  <si>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</si>
  <si>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</si>
  <si>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</si>
  <si>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</si>
  <si>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</si>
  <si>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</si>
  <si>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</si>
  <si>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</si>
  <si>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</si>
  <si>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</si>
  <si>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</si>
  <si>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</si>
  <si>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</si>
  <si>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</si>
  <si>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</si>
  <si>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</si>
  <si>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</si>
  <si>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</si>
  <si>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</si>
  <si>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</si>
  <si>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</si>
  <si>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</si>
  <si>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</si>
  <si>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</si>
  <si>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</si>
  <si>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</si>
  <si>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</si>
  <si>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</si>
  <si>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</si>
  <si>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</si>
  <si>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</si>
  <si>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</si>
  <si>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</si>
  <si>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</si>
  <si>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</si>
  <si>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</si>
  <si>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</si>
  <si>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</si>
  <si>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</si>
  <si>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</si>
  <si>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</si>
  <si>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</si>
  <si>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</si>
  <si>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</si>
  <si>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</si>
  <si>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</si>
  <si>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</si>
  <si>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</si>
  <si>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</si>
  <si>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</si>
  <si>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</si>
  <si>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</si>
  <si>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</si>
  <si>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</si>
  <si>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</si>
  <si>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</si>
  <si>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</si>
  <si>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</si>
  <si>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</si>
  <si>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</si>
  <si>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</si>
  <si>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</si>
  <si>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</si>
  <si>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</si>
  <si>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</si>
  <si>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</si>
  <si>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</si>
  <si>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</si>
  <si>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</si>
  <si>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</si>
  <si>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</si>
  <si>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</si>
  <si>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</si>
  <si>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</si>
  <si>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</si>
  <si>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</si>
  <si>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</si>
  <si>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</si>
  <si>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</si>
  <si>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</si>
  <si>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</si>
  <si>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</si>
  <si>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</si>
  <si>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</si>
  <si>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</si>
  <si>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</si>
  <si>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</si>
  <si>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</si>
  <si>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</si>
  <si>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</si>
  <si>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</si>
  <si>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</si>
  <si>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</si>
  <si>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</si>
  <si>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</si>
  <si>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</si>
  <si>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</si>
  <si>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</si>
  <si>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</si>
  <si>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</si>
  <si>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</si>
  <si>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</si>
  <si>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</si>
  <si>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</si>
  <si>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</si>
  <si>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</si>
  <si>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</si>
  <si>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</si>
  <si>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</si>
  <si>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</si>
  <si>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</si>
  <si>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</si>
  <si>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</si>
  <si>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</si>
  <si>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</si>
  <si>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</si>
  <si>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</si>
  <si>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</si>
  <si>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</si>
  <si>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</si>
  <si>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</si>
  <si>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</si>
  <si>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</si>
  <si>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</si>
  <si>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</si>
  <si>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</si>
  <si>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</si>
  <si>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</si>
  <si>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</si>
  <si>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</si>
  <si>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</si>
  <si>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</si>
  <si>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</si>
  <si>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</si>
  <si>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</si>
  <si>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</si>
  <si>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</si>
  <si>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</si>
  <si>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</si>
  <si>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</si>
  <si>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</si>
  <si>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</si>
  <si>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</si>
  <si>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</si>
  <si>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</si>
  <si>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</si>
  <si>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</si>
  <si>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</si>
  <si>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</si>
  <si>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</si>
  <si>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</si>
  <si>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</si>
  <si>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</si>
  <si>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</si>
  <si>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</si>
  <si>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</si>
  <si>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</si>
  <si>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</si>
  <si>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</si>
  <si>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</si>
  <si>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</si>
  <si>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</si>
  <si>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</si>
  <si>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</si>
  <si>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</si>
  <si>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</si>
  <si>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</si>
  <si>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</si>
  <si>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</si>
  <si>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</si>
  <si>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</si>
  <si>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</si>
  <si>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</si>
  <si>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</si>
  <si>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</si>
  <si>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</si>
  <si>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</si>
  <si>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</si>
  <si>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</si>
  <si>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</si>
  <si>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</si>
  <si>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</si>
  <si>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</si>
  <si>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</si>
  <si>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</si>
  <si>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</si>
  <si>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</si>
  <si>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</si>
  <si>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</si>
  <si>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</si>
  <si>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</si>
  <si>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</si>
  <si>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</si>
  <si>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</si>
  <si>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</si>
  <si>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</si>
  <si>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</si>
  <si>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</si>
  <si>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</si>
  <si>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</si>
  <si>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</si>
  <si>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</si>
  <si>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</si>
  <si>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</si>
  <si>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</si>
  <si>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</si>
  <si>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</si>
  <si>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</si>
  <si>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</si>
  <si>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</si>
  <si>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</si>
  <si>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</si>
  <si>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</si>
  <si>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</si>
  <si>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</si>
  <si>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</si>
  <si>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</si>
  <si>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</si>
  <si>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</si>
  <si>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</si>
  <si>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</si>
  <si>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</si>
  <si>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</si>
  <si>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</si>
  <si>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</si>
  <si>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</si>
  <si>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</si>
  <si>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</si>
  <si>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</si>
  <si>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</si>
  <si>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</si>
  <si>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</si>
  <si>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</si>
  <si>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</si>
  <si>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</si>
  <si>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</si>
  <si>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</si>
  <si>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</si>
  <si>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</si>
  <si>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</si>
  <si>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</si>
  <si>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</si>
  <si>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</si>
  <si>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</si>
  <si>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</si>
  <si>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</si>
  <si>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</si>
  <si>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</si>
  <si>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</si>
  <si>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</si>
  <si>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</si>
  <si>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</si>
  <si>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</si>
  <si>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</si>
  <si>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</si>
  <si>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</si>
  <si>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</si>
  <si>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</si>
  <si>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</si>
  <si>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</si>
  <si>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</si>
  <si>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</si>
  <si>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</si>
  <si>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</si>
  <si>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</si>
  <si>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</si>
  <si>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</si>
  <si>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</si>
  <si>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</si>
  <si>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</si>
  <si>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</si>
  <si>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</si>
  <si>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</si>
  <si>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</si>
  <si>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</si>
  <si>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</si>
  <si>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</si>
  <si>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</si>
  <si>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</si>
  <si>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</si>
  <si>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</si>
  <si>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</si>
  <si>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</si>
  <si>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</si>
  <si>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</si>
  <si>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</si>
  <si>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</si>
  <si>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</si>
  <si>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</si>
  <si>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</si>
  <si>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</si>
  <si>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</si>
  <si>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</si>
  <si>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</si>
  <si>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</si>
  <si>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</si>
  <si>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</si>
  <si>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</si>
  <si>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</si>
  <si>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</si>
  <si>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</si>
  <si>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</si>
  <si>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</si>
  <si>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</si>
  <si>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</si>
  <si>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</si>
  <si>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</si>
  <si>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</si>
  <si>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</si>
  <si>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</si>
  <si>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</si>
  <si>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</si>
  <si>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</si>
  <si>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</si>
  <si>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</si>
  <si>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</si>
  <si>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</si>
  <si>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</si>
  <si>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</si>
  <si>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</si>
  <si>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</si>
  <si>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</si>
  <si>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</si>
  <si>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</si>
  <si>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</si>
  <si>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</si>
  <si>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</si>
  <si>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</si>
  <si>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</si>
  <si>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</si>
  <si>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</si>
  <si>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</si>
  <si>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</si>
  <si>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</si>
  <si>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</si>
  <si>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</si>
  <si>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</si>
  <si>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</si>
  <si>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</si>
  <si>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</si>
  <si>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</si>
  <si>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</si>
  <si>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</si>
  <si>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</si>
  <si>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</si>
  <si>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</si>
  <si>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</si>
  <si>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</si>
  <si>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</si>
  <si>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</si>
  <si>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</si>
  <si>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</si>
  <si>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</si>
  <si>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</si>
  <si>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</si>
  <si>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</si>
  <si>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</si>
  <si>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</si>
  <si>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</si>
  <si>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</si>
  <si>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</si>
  <si>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</si>
  <si>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</si>
  <si>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</si>
  <si>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</si>
  <si>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</si>
  <si>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</si>
  <si>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</si>
  <si>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</si>
  <si>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</si>
  <si>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</si>
  <si>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</si>
  <si>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</si>
  <si>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</si>
  <si>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</si>
  <si>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</si>
  <si>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</si>
  <si>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</si>
  <si>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</si>
  <si>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</si>
  <si>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</si>
  <si>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</si>
  <si>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</si>
  <si>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</si>
  <si>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</si>
  <si>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</si>
  <si>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</si>
  <si>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</si>
  <si>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</si>
  <si>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</si>
  <si>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</si>
  <si>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</si>
  <si>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</si>
  <si>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</si>
  <si>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</si>
  <si>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</si>
  <si>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</si>
  <si>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</si>
  <si>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</si>
  <si>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</si>
  <si>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</si>
  <si>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</si>
  <si>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</si>
  <si>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</si>
  <si>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</si>
  <si>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</si>
  <si>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</si>
  <si>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</si>
  <si>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</si>
  <si>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</si>
  <si>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</si>
  <si>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</si>
  <si>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</si>
  <si>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</si>
  <si>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</si>
  <si>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</si>
  <si>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</si>
  <si>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</si>
  <si>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</si>
  <si>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</si>
  <si>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</si>
  <si>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</si>
  <si>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</si>
  <si>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</si>
  <si>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</si>
  <si>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</si>
  <si>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</si>
  <si>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</si>
  <si>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</si>
  <si>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</si>
  <si>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</si>
  <si>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</si>
  <si>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</si>
  <si>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</si>
  <si>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</si>
  <si>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</si>
  <si>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</si>
  <si>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</si>
  <si>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</si>
  <si>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</si>
  <si>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</si>
  <si>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</si>
  <si>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</si>
  <si>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</si>
  <si>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</si>
  <si>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</si>
  <si>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</si>
  <si>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</si>
  <si>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</si>
  <si>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</si>
  <si>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</si>
  <si>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</si>
  <si>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</si>
  <si>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</si>
  <si>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</si>
  <si>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</si>
  <si>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</si>
  <si>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</si>
  <si>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</si>
  <si>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</si>
  <si>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</si>
  <si>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</si>
  <si>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</si>
  <si>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</si>
  <si>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</si>
  <si>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</si>
  <si>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</si>
  <si>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</si>
  <si>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</si>
  <si>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</si>
  <si>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</si>
  <si>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</si>
  <si>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</si>
  <si>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</si>
  <si>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</si>
  <si>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</si>
  <si>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</si>
  <si>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</si>
  <si>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</si>
  <si>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</si>
  <si>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</si>
  <si>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</si>
  <si>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</si>
  <si>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</si>
  <si>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</si>
  <si>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</si>
  <si>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</si>
  <si>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</si>
  <si>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</si>
  <si>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</si>
  <si>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</si>
  <si>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</si>
  <si>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</si>
  <si>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</si>
  <si>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</si>
  <si>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</si>
  <si>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</si>
  <si>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</si>
  <si>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</si>
  <si>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</si>
  <si>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</si>
  <si>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</si>
  <si>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</si>
  <si>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</si>
  <si>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</si>
  <si>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</si>
  <si>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</si>
  <si>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</si>
  <si>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</si>
  <si>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</si>
  <si>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</si>
  <si>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</si>
  <si>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</si>
  <si>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</si>
  <si>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</si>
  <si>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</si>
  <si>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</si>
  <si>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</si>
  <si>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</si>
  <si>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</si>
  <si>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</si>
  <si>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</si>
  <si>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</si>
  <si>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</si>
  <si>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</si>
  <si>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</si>
  <si>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</si>
  <si>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</si>
  <si>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</si>
  <si>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</si>
  <si>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</si>
  <si>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</si>
  <si>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</si>
  <si>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</si>
  <si>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</si>
  <si>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</si>
  <si>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</si>
  <si>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</si>
  <si>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</si>
  <si>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</si>
  <si>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</si>
  <si>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</si>
  <si>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</si>
  <si>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</si>
  <si>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</si>
  <si>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</si>
  <si>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</si>
  <si>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</si>
  <si>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</si>
  <si>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</si>
  <si>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</si>
  <si>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</si>
  <si>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</si>
  <si>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</si>
  <si>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</si>
  <si>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</si>
  <si>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</si>
  <si>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</si>
  <si>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</si>
  <si>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</si>
  <si>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</si>
  <si>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</si>
  <si>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</si>
  <si>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</si>
  <si>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</si>
  <si>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</si>
  <si>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</si>
  <si>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</si>
  <si>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</si>
  <si>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</si>
  <si>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</si>
  <si>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</si>
  <si>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</si>
  <si>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</si>
  <si>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</si>
  <si>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</si>
  <si>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</si>
  <si>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</si>
  <si>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</si>
  <si>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</si>
  <si>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</si>
  <si>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</si>
  <si>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</si>
  <si>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</si>
  <si>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</si>
  <si>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</si>
  <si>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</si>
  <si>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</si>
  <si>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</si>
  <si>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</si>
  <si>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</si>
  <si>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</si>
  <si>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</si>
  <si>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</si>
  <si>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</si>
  <si>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</si>
  <si>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</si>
  <si>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</si>
  <si>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</si>
  <si>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</si>
  <si>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</si>
  <si>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</si>
  <si>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</si>
  <si>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</si>
  <si>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</si>
  <si>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</si>
  <si>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</si>
  <si>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</si>
  <si>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</si>
  <si>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</si>
  <si>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</si>
  <si>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</si>
  <si>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</si>
  <si>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</si>
  <si>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</si>
  <si>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</si>
  <si>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</si>
  <si>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</si>
  <si>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</si>
  <si>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</si>
  <si>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</si>
  <si>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</si>
  <si>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</si>
  <si>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</si>
  <si>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</si>
  <si>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</si>
  <si>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</si>
  <si>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</si>
  <si>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</si>
  <si>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</si>
  <si>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</si>
  <si>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</si>
  <si>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</si>
  <si>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</si>
  <si>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</si>
  <si>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</si>
  <si>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</si>
  <si>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</si>
  <si>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</si>
  <si>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</si>
  <si>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</si>
  <si>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</si>
  <si>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</si>
  <si>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</si>
  <si>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</si>
  <si>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</si>
  <si>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</si>
  <si>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</si>
  <si>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</si>
  <si>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</si>
  <si>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</si>
  <si>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</si>
  <si>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</si>
  <si>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</si>
  <si>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</si>
  <si>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</si>
  <si>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</si>
  <si>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</si>
  <si>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</si>
  <si>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</si>
  <si>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</si>
  <si>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</si>
  <si>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</si>
  <si>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</si>
  <si>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</si>
  <si>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</si>
  <si>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</si>
  <si>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</si>
  <si>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</si>
  <si>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</si>
  <si>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</si>
  <si>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</si>
  <si>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</si>
  <si>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</si>
  <si>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</si>
  <si>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</si>
  <si>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</si>
  <si>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</si>
  <si>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</si>
  <si>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</si>
  <si>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</si>
  <si>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</si>
  <si>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</si>
  <si>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</si>
  <si>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</si>
  <si>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</si>
  <si>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</si>
  <si>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</si>
  <si>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</si>
  <si>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</si>
  <si>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</si>
  <si>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</si>
  <si>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</si>
  <si>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</si>
  <si>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</si>
  <si>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</si>
  <si>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</si>
  <si>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</si>
  <si>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</si>
  <si>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</si>
  <si>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</si>
  <si>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</si>
  <si>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</si>
  <si>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</si>
  <si>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</si>
  <si>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</si>
  <si>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</si>
  <si>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</si>
  <si>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</si>
  <si>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</si>
  <si>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</si>
  <si>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</si>
  <si>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</si>
  <si>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</si>
  <si>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</si>
  <si>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</si>
  <si>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</si>
  <si>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</si>
  <si>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</si>
  <si>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</si>
  <si>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</si>
  <si>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</si>
  <si>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</si>
  <si>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</si>
  <si>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</si>
  <si>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</si>
  <si>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</si>
  <si>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</si>
  <si>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</si>
  <si>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</si>
  <si>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</si>
  <si>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</si>
  <si>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</si>
  <si>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</si>
  <si>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</si>
  <si>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</si>
  <si>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</si>
  <si>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</si>
  <si>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</si>
  <si>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</si>
  <si>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</si>
  <si>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</si>
  <si>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</si>
  <si>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</si>
  <si>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</si>
  <si>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</si>
  <si>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</si>
  <si>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</si>
  <si>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</si>
  <si>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</si>
  <si>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</si>
  <si>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</si>
  <si>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</si>
  <si>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</si>
  <si>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</si>
  <si>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</si>
  <si>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</si>
  <si>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</si>
  <si>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</si>
  <si>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</si>
  <si>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</si>
  <si>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</si>
  <si>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</si>
  <si>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</si>
  <si>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</si>
  <si>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</si>
  <si>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</si>
  <si>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</si>
  <si>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</si>
  <si>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</si>
  <si>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</si>
  <si>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</si>
  <si>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</si>
  <si>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</si>
  <si>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</si>
  <si>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</si>
  <si>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</si>
  <si>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</si>
  <si>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</si>
  <si>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</si>
  <si>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</si>
  <si>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</si>
  <si>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</si>
  <si>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</si>
  <si>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</si>
  <si>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</si>
  <si>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</si>
  <si>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</si>
  <si>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</si>
  <si>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</si>
  <si>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</si>
  <si>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</si>
  <si>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</si>
  <si>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</si>
  <si>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</si>
  <si>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</si>
  <si>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</si>
  <si>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</si>
  <si>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</si>
  <si>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</si>
  <si>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</si>
  <si>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</si>
  <si>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</si>
  <si>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</si>
  <si>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</si>
  <si>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</si>
  <si>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</si>
  <si>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</si>
  <si>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</si>
  <si>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</si>
  <si>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</si>
  <si>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</si>
  <si>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</si>
  <si>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</si>
  <si>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</si>
  <si>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</si>
  <si>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</si>
  <si>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</si>
  <si>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</si>
  <si>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</si>
  <si>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</si>
  <si>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</si>
  <si>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</si>
  <si>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</si>
  <si>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</si>
  <si>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</si>
  <si>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</si>
  <si>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</si>
  <si>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</si>
  <si>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</si>
  <si>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</si>
  <si>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</si>
  <si>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</si>
  <si>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</si>
  <si>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</si>
  <si>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</si>
  <si>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</si>
  <si>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</si>
  <si>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</si>
  <si>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</si>
  <si>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</si>
  <si>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</si>
  <si>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</si>
  <si>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</si>
  <si>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</si>
  <si>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</si>
  <si>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</si>
  <si>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</si>
  <si>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</si>
  <si>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</si>
  <si>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</si>
  <si>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</si>
  <si>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</si>
  <si>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</si>
  <si>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</si>
  <si>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</si>
  <si>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</si>
  <si>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</si>
  <si>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</si>
  <si>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</si>
  <si>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</si>
  <si>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</si>
  <si>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</si>
  <si>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</si>
  <si>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</si>
  <si>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</si>
  <si>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</si>
  <si>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</si>
  <si>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</si>
  <si>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</si>
  <si>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</si>
  <si>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</si>
  <si>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</si>
  <si>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</si>
  <si>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</si>
  <si>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</si>
  <si>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</si>
  <si>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</si>
  <si>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</si>
  <si>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</si>
  <si>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</si>
  <si>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</si>
  <si>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</si>
  <si>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</si>
  <si>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</si>
  <si>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</si>
  <si>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</si>
  <si>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</si>
  <si>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</si>
  <si>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</si>
  <si>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</si>
  <si>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</si>
  <si>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</si>
  <si>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</si>
  <si>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</si>
  <si>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</si>
  <si>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</si>
  <si>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</si>
  <si>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</si>
  <si>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</si>
  <si>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</si>
  <si>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</si>
  <si>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</si>
  <si>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</si>
  <si>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</si>
  <si>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</si>
  <si>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</si>
  <si>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</si>
  <si>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</si>
  <si>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</si>
  <si>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</si>
  <si>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</si>
  <si>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</si>
  <si>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</si>
  <si>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</si>
  <si>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</si>
  <si>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</si>
  <si>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</si>
  <si>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</si>
  <si>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</si>
  <si>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</si>
  <si>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</si>
  <si>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</si>
  <si>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</si>
  <si>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</si>
  <si>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</si>
  <si>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</si>
  <si>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</si>
  <si>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</si>
  <si>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</si>
  <si>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</si>
  <si>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</si>
  <si>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</si>
  <si>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</si>
  <si>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</si>
  <si>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</si>
  <si>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</si>
  <si>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</si>
  <si>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</si>
  <si>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</si>
  <si>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</si>
  <si>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</si>
  <si>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</si>
  <si>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</si>
  <si>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</si>
  <si>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</si>
  <si>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</si>
  <si>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</si>
  <si>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</si>
  <si>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</si>
  <si>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</si>
  <si>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</si>
  <si>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</si>
  <si>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</si>
  <si>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</si>
  <si>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</si>
  <si>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</si>
  <si>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</si>
  <si>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</si>
  <si>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</si>
  <si>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</si>
  <si>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</si>
  <si>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</si>
  <si>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</si>
  <si>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</si>
  <si>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</si>
  <si>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</si>
  <si>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</si>
  <si>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</si>
  <si>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</si>
  <si>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</si>
  <si>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</si>
  <si>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</si>
  <si>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</si>
  <si>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</si>
  <si>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</si>
  <si>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</si>
  <si>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</si>
  <si>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</si>
  <si>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</si>
  <si>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</si>
  <si>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</si>
  <si>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</si>
  <si>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</si>
  <si>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</si>
  <si>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</si>
  <si>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</si>
  <si>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</si>
  <si>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</si>
  <si>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</si>
  <si>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</si>
  <si>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</si>
  <si>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</si>
  <si>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</si>
  <si>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</si>
  <si>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</si>
  <si>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</si>
  <si>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</si>
  <si>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</si>
  <si>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</si>
  <si>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</si>
  <si>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</si>
  <si>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</si>
  <si>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</si>
  <si>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</si>
  <si>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</si>
  <si>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</si>
  <si>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</si>
  <si>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</si>
  <si>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</si>
  <si>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</si>
  <si>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</si>
  <si>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</si>
  <si>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</si>
  <si>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</si>
  <si>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</si>
  <si>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</si>
  <si>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</si>
  <si>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</si>
  <si>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</si>
  <si>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</si>
  <si>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</si>
  <si>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</si>
  <si>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</si>
  <si>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</si>
  <si>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</si>
  <si>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</si>
  <si>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</si>
  <si>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</si>
  <si>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</si>
  <si>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</si>
  <si>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</si>
  <si>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</si>
  <si>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</si>
  <si>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</si>
  <si>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</si>
  <si>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</si>
  <si>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</si>
  <si>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</si>
  <si>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</si>
  <si>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</si>
  <si>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</si>
  <si>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</si>
  <si>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</si>
  <si>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</si>
  <si>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</si>
  <si>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</si>
  <si>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</si>
  <si>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</si>
  <si>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</si>
  <si>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</si>
  <si>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</si>
  <si>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</si>
  <si>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</si>
  <si>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</si>
  <si>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</si>
  <si>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</si>
  <si>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</si>
  <si>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</si>
  <si>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</si>
  <si>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</si>
  <si>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</si>
  <si>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</si>
  <si>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</si>
  <si>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</si>
  <si>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</si>
  <si>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</si>
  <si>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</si>
  <si>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</si>
  <si>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</si>
  <si>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</si>
  <si>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</si>
  <si>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</si>
  <si>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</si>
  <si>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</si>
  <si>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</si>
  <si>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</si>
  <si>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</si>
  <si>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</si>
  <si>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</si>
  <si>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</si>
  <si>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</si>
  <si>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</si>
  <si>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</si>
  <si>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</si>
  <si>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</si>
  <si>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</si>
  <si>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</si>
  <si>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</si>
  <si>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</si>
  <si>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</si>
  <si>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</si>
  <si>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</si>
  <si>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</si>
  <si>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</si>
  <si>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</si>
  <si>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</si>
  <si>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</si>
  <si>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</si>
  <si>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</si>
  <si>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</si>
  <si>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</si>
  <si>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</si>
  <si>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</si>
  <si>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</si>
  <si>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</si>
  <si>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</si>
  <si>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</si>
  <si>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</si>
  <si>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</si>
  <si>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</si>
  <si>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</si>
  <si>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</si>
  <si>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</si>
  <si>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</si>
  <si>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</si>
  <si>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</si>
  <si>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</si>
  <si>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</si>
  <si>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</si>
  <si>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</si>
  <si>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</si>
  <si>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</si>
  <si>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</si>
  <si>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</si>
  <si>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</si>
  <si>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</si>
  <si>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</si>
  <si>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</si>
  <si>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</si>
  <si>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</si>
  <si>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</si>
  <si>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</si>
  <si>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</si>
  <si>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</si>
  <si>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</si>
  <si>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</si>
  <si>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</si>
  <si>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</si>
  <si>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</si>
  <si>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</si>
  <si>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</si>
  <si>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</si>
  <si>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</si>
  <si>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</si>
  <si>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</si>
  <si>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</si>
  <si>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</si>
  <si>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</si>
  <si>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</si>
  <si>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</si>
  <si>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</si>
  <si>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</si>
  <si>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</si>
  <si>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</si>
  <si>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</si>
  <si>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</si>
  <si>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</si>
  <si>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</si>
  <si>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</si>
  <si>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</si>
  <si>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</si>
  <si>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</si>
  <si>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</si>
  <si>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</si>
  <si>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</si>
  <si>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</si>
  <si>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</si>
  <si>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</si>
  <si>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</si>
  <si>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</si>
  <si>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</si>
  <si>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</si>
  <si>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</si>
  <si>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</si>
  <si>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</si>
  <si>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</si>
  <si>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</si>
  <si>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</si>
  <si>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</si>
  <si>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</si>
  <si>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</si>
  <si>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</si>
  <si>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</si>
  <si>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</si>
  <si>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</si>
  <si>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</si>
  <si>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</si>
  <si>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</si>
  <si>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</si>
  <si>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</si>
  <si>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</si>
  <si>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</si>
  <si>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</si>
  <si>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</si>
  <si>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</si>
  <si>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</si>
  <si>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</si>
  <si>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</si>
  <si>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</si>
  <si>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</si>
  <si>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</si>
  <si>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</si>
  <si>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</si>
  <si>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</si>
  <si>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</si>
  <si>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</si>
  <si>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</si>
  <si>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</si>
  <si>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</si>
  <si>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</si>
  <si>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</si>
  <si>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</si>
  <si>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</si>
  <si>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</si>
  <si>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</si>
  <si>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</si>
  <si>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</si>
  <si>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</si>
  <si>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</si>
  <si>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</si>
  <si>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</si>
  <si>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</si>
  <si>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</si>
  <si>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</si>
  <si>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</si>
  <si>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</si>
  <si>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</si>
  <si>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</si>
  <si>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</si>
  <si>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</si>
  <si>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</si>
  <si>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</si>
  <si>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</si>
  <si>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</si>
  <si>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</si>
  <si>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</si>
  <si>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</si>
  <si>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</si>
  <si>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</si>
  <si>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</si>
  <si>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</si>
  <si>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</si>
  <si>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</si>
  <si>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</si>
  <si>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</si>
  <si>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</si>
  <si>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</si>
  <si>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</si>
  <si>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</si>
  <si>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</si>
  <si>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</si>
  <si>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</si>
  <si>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</si>
  <si>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</si>
  <si>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</si>
  <si>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</si>
  <si>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</si>
  <si>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</si>
  <si>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</si>
  <si>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</si>
  <si>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</si>
  <si>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</si>
  <si>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</si>
  <si>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</si>
  <si>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</si>
  <si>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</si>
  <si>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</si>
  <si>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</si>
  <si>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</si>
  <si>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</si>
  <si>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</si>
  <si>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</si>
  <si>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</si>
  <si>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</si>
  <si>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</si>
  <si>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</si>
  <si>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</si>
  <si>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</si>
  <si>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</si>
  <si>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</si>
  <si>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</si>
  <si>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</si>
  <si>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</si>
  <si>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</si>
  <si>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</si>
  <si>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</si>
  <si>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</si>
  <si>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</si>
  <si>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</si>
  <si>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</si>
  <si>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</si>
  <si>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</si>
  <si>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</si>
  <si>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</si>
  <si>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</si>
  <si>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</si>
  <si>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</si>
  <si>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</si>
  <si>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</si>
  <si>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</si>
  <si>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</si>
  <si>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</si>
  <si>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</si>
  <si>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</si>
  <si>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</si>
  <si>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</si>
  <si>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</si>
  <si>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</si>
  <si>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</si>
  <si>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</si>
  <si>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</si>
  <si>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</si>
  <si>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</si>
  <si>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</si>
  <si>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</si>
  <si>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</si>
  <si>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</si>
  <si>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</si>
  <si>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</si>
  <si>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</si>
  <si>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</si>
  <si>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</si>
  <si>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</si>
  <si>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</si>
  <si>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</si>
  <si>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</si>
  <si>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</si>
  <si>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</si>
  <si>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</si>
  <si>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</si>
  <si>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</si>
  <si>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</si>
  <si>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</si>
  <si>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</si>
  <si>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</si>
  <si>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</si>
  <si>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</si>
  <si>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</si>
  <si>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</si>
  <si>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</si>
  <si>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</si>
  <si>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</si>
  <si>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</si>
  <si>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</si>
  <si>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</si>
  <si>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</si>
  <si>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</si>
  <si>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</si>
  <si>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</si>
  <si>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</si>
  <si>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</si>
  <si>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</si>
  <si>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</si>
  <si>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</si>
  <si>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</si>
  <si>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</si>
  <si>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</si>
  <si>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</si>
  <si>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</si>
  <si>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</si>
  <si>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</si>
  <si>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</si>
  <si>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</si>
  <si>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</si>
  <si>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</si>
  <si>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</si>
  <si>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</si>
  <si>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</si>
  <si>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</si>
  <si>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</si>
  <si>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</si>
  <si>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</si>
  <si>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</si>
  <si>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</si>
  <si>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</si>
  <si>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</si>
  <si>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</si>
  <si>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</si>
  <si>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</si>
  <si>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</si>
  <si>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</si>
  <si>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</si>
  <si>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</si>
  <si>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</si>
  <si>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</si>
  <si>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</si>
  <si>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</si>
  <si>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</si>
  <si>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</si>
  <si>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</si>
  <si>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</si>
  <si>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</si>
  <si>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</si>
  <si>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</si>
  <si>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</si>
  <si>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</si>
  <si>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</si>
  <si>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</si>
  <si>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</si>
  <si>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</si>
  <si>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</si>
  <si>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</si>
  <si>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</si>
  <si>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</si>
  <si>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</si>
  <si>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</si>
  <si>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</si>
  <si>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</si>
  <si>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</si>
  <si>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</si>
  <si>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</si>
  <si>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</si>
  <si>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</si>
  <si>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</si>
  <si>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</si>
  <si>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</si>
  <si>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</si>
  <si>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</si>
  <si>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</si>
  <si>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</si>
  <si>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</si>
  <si>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</si>
  <si>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</si>
  <si>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</si>
  <si>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</si>
  <si>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</si>
  <si>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</si>
  <si>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</si>
  <si>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</si>
  <si>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</si>
  <si>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</si>
  <si>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</si>
  <si>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</si>
  <si>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</si>
  <si>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</si>
  <si>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</si>
  <si>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</si>
  <si>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</si>
  <si>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</si>
  <si>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</si>
  <si>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</si>
  <si>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</si>
  <si>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</si>
  <si>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</si>
  <si>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</si>
  <si>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</si>
  <si>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</si>
  <si>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</si>
  <si>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</si>
  <si>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</si>
  <si>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</si>
  <si>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</si>
  <si>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</si>
  <si>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</si>
  <si>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</si>
  <si>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</si>
  <si>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</si>
  <si>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</si>
  <si>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</si>
  <si>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</si>
  <si>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</si>
  <si>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</si>
  <si>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</si>
  <si>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</si>
  <si>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</si>
  <si>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</si>
  <si>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</si>
  <si>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</si>
  <si>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</si>
  <si>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</si>
  <si>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</si>
  <si>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</si>
  <si>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</si>
  <si>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</si>
  <si>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</si>
  <si>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</si>
  <si>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</si>
  <si>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</si>
  <si>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</si>
  <si>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</si>
  <si>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</si>
  <si>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</si>
  <si>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</si>
  <si>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</si>
  <si>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</si>
  <si>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</si>
  <si>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</si>
  <si>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</si>
  <si>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</si>
  <si>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</si>
  <si>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</si>
  <si>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</si>
  <si>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</si>
  <si>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</si>
  <si>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</si>
  <si>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</si>
  <si>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</si>
  <si>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</si>
  <si>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</si>
  <si>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</si>
  <si>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</si>
  <si>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</si>
  <si>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</si>
  <si>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</si>
  <si>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</si>
  <si>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</si>
  <si>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</si>
  <si>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</si>
  <si>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</si>
  <si>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</si>
  <si>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</si>
  <si>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</si>
  <si>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</si>
  <si>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</si>
  <si>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</si>
  <si>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</si>
  <si>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</si>
  <si>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</si>
  <si>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</si>
  <si>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</si>
  <si>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</si>
  <si>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</si>
  <si>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</si>
  <si>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</si>
  <si>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</si>
  <si>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</si>
  <si>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</si>
  <si>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</si>
  <si>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</si>
  <si>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</si>
  <si>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</si>
  <si>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</si>
  <si>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</si>
  <si>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</si>
  <si>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</si>
  <si>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</si>
  <si>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</si>
  <si>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</si>
  <si>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</si>
  <si>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</si>
  <si>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</si>
  <si>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</si>
  <si>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</si>
  <si>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</si>
  <si>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</si>
  <si>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</si>
  <si>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</si>
  <si>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</si>
  <si>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</si>
  <si>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</si>
  <si>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</si>
  <si>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</si>
  <si>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</si>
  <si>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</si>
  <si>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</si>
  <si>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</si>
  <si>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</si>
  <si>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</si>
  <si>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</si>
  <si>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</si>
  <si>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</si>
  <si>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</si>
  <si>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</si>
  <si>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</si>
  <si>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</si>
  <si>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</si>
  <si>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</si>
  <si>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</si>
  <si>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</si>
  <si>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</si>
  <si>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</si>
  <si>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</si>
  <si>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</si>
  <si>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</si>
  <si>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</si>
  <si>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</si>
  <si>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</si>
  <si>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</si>
  <si>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</si>
  <si>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</si>
  <si>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</si>
  <si>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</si>
  <si>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</si>
  <si>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</si>
  <si>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</si>
  <si>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</si>
  <si>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</si>
  <si>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</si>
  <si>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</si>
  <si>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</si>
  <si>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</si>
  <si>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</si>
  <si>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</si>
  <si>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</si>
  <si>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</si>
  <si>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</si>
  <si>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</si>
  <si>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</si>
  <si>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</si>
  <si>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</si>
  <si>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</si>
  <si>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</si>
  <si>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</si>
  <si>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</si>
  <si>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</si>
  <si>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</si>
  <si>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</si>
  <si>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</si>
  <si>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</si>
  <si>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</si>
  <si>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</si>
  <si>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</si>
  <si>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</si>
  <si>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</si>
  <si>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</si>
  <si>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</si>
  <si>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</si>
  <si>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</si>
  <si>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</si>
  <si>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</si>
  <si>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</si>
  <si>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</si>
  <si>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</si>
  <si>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</si>
  <si>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</si>
  <si>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</si>
  <si>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</si>
  <si>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</si>
  <si>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</si>
  <si>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</si>
  <si>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</si>
  <si>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</si>
  <si>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</si>
  <si>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</si>
  <si>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</si>
  <si>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</si>
  <si>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</si>
  <si>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</si>
  <si>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</si>
  <si>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</si>
  <si>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</si>
  <si>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</si>
  <si>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</si>
  <si>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</si>
  <si>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</si>
  <si>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</si>
  <si>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</si>
  <si>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</si>
  <si>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</si>
  <si>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</si>
  <si>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</si>
  <si>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</si>
  <si>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</si>
  <si>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</si>
  <si>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</si>
  <si>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</si>
  <si>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</si>
  <si>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</si>
  <si>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</si>
  <si>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</si>
  <si>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</si>
  <si>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</si>
  <si>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</si>
  <si>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</si>
  <si>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</si>
  <si>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</si>
  <si>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</si>
  <si>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</si>
  <si>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</si>
  <si>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</si>
  <si>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</si>
  <si>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</si>
  <si>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</si>
  <si>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</si>
  <si>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</si>
  <si>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</si>
  <si>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</si>
  <si>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</si>
  <si>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</si>
  <si>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</si>
  <si>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</si>
  <si>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</si>
  <si>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</si>
  <si>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</si>
  <si>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</si>
  <si>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</si>
  <si>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</si>
  <si>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</si>
  <si>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</si>
  <si>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</si>
  <si>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</si>
  <si>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</si>
  <si>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</si>
  <si>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</si>
  <si>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</si>
  <si>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</si>
  <si>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</si>
  <si>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</si>
  <si>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</si>
  <si>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</si>
  <si>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</si>
  <si>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</si>
  <si>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</si>
  <si>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</si>
  <si>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</si>
  <si>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</si>
  <si>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</si>
  <si>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</si>
  <si>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</si>
  <si>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</si>
  <si>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</si>
  <si>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</si>
  <si>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</si>
  <si>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</si>
  <si>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</si>
  <si>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</si>
  <si>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</si>
  <si>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</si>
  <si>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</si>
  <si>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</si>
  <si>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</si>
  <si>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</si>
  <si>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</si>
  <si>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</si>
  <si>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</si>
  <si>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</si>
  <si>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</si>
  <si>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</si>
  <si>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</si>
  <si>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</si>
  <si>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</si>
  <si>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</si>
  <si>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</si>
  <si>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</si>
  <si>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</si>
  <si>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</si>
  <si>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</si>
  <si>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</si>
  <si>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</si>
  <si>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</si>
  <si>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</si>
  <si>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</si>
  <si>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</si>
  <si>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</si>
  <si>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</si>
  <si>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</si>
  <si>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</si>
  <si>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</si>
  <si>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</si>
  <si>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</si>
  <si>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</si>
  <si>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</si>
  <si>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</si>
  <si>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</si>
  <si>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</si>
  <si>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</si>
  <si>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</si>
  <si>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</si>
  <si>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</si>
  <si>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</si>
  <si>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</si>
  <si>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</si>
  <si>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</si>
  <si>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</si>
  <si>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</si>
  <si>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</si>
  <si>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</si>
  <si>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</si>
  <si>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</si>
  <si>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</si>
  <si>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</si>
  <si>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</si>
  <si>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</si>
  <si>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</si>
  <si>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</si>
  <si>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</si>
  <si>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</si>
  <si>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</si>
  <si>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</si>
  <si>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</si>
  <si>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</si>
  <si>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</si>
  <si>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</si>
  <si>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</si>
  <si>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</si>
  <si>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</si>
  <si>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</si>
  <si>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</si>
  <si>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</si>
  <si>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</si>
  <si>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</si>
  <si>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</si>
  <si>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</si>
  <si>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</si>
  <si>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</si>
  <si>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</si>
  <si>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</si>
  <si>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</si>
  <si>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</si>
  <si>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</si>
  <si>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</si>
  <si>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</si>
  <si>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</si>
  <si>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</si>
  <si>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</si>
  <si>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</si>
  <si>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</si>
  <si>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</si>
  <si>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</si>
  <si>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</si>
  <si>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</si>
  <si>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</si>
  <si>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</si>
  <si>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</si>
  <si>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</si>
  <si>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</si>
  <si>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</si>
  <si>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</si>
  <si>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</si>
  <si>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</si>
  <si>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</si>
  <si>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</si>
  <si>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</si>
  <si>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</si>
  <si>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</si>
  <si>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</si>
  <si>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</si>
  <si>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</si>
  <si>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</si>
  <si>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</si>
  <si>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</si>
  <si>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</si>
  <si>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</si>
  <si>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</si>
  <si>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</si>
  <si>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</si>
  <si>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</si>
  <si>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</si>
  <si>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</si>
  <si>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</si>
  <si>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</si>
  <si>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</si>
  <si>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</si>
  <si>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</si>
  <si>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</si>
  <si>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</si>
  <si>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</si>
  <si>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</si>
  <si>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</si>
  <si>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</si>
  <si>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</si>
  <si>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</si>
  <si>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</si>
  <si>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</si>
  <si>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</si>
  <si>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</si>
  <si>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</si>
  <si>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</si>
  <si>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</si>
  <si>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</si>
  <si>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</si>
  <si>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</si>
  <si>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</si>
  <si>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</si>
  <si>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</si>
  <si>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</si>
  <si>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</si>
  <si>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</si>
  <si>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</si>
  <si>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</si>
  <si>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</si>
  <si>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</si>
  <si>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</si>
  <si>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</si>
  <si>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</si>
  <si>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</si>
  <si>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</si>
  <si>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</si>
  <si>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</si>
  <si>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</si>
  <si>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</si>
  <si>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</si>
  <si>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</si>
  <si>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</si>
  <si>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</si>
  <si>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</si>
  <si>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</si>
  <si>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</si>
  <si>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</si>
  <si>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</si>
  <si>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</si>
  <si>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</si>
  <si>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</si>
  <si>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</si>
  <si>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</si>
  <si>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</si>
  <si>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</si>
  <si>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</si>
  <si>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</si>
  <si>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</si>
  <si>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</si>
  <si>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</si>
  <si>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</si>
  <si>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</si>
  <si>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</si>
  <si>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</si>
  <si>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</si>
  <si>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</si>
  <si>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</si>
  <si>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</si>
  <si>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</si>
  <si>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</si>
  <si>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</si>
  <si>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</si>
  <si>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</si>
  <si>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</si>
  <si>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</si>
  <si>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</si>
  <si>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</si>
  <si>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</si>
  <si>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</si>
  <si>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</si>
  <si>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</si>
  <si>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</si>
  <si>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</si>
  <si>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</si>
  <si>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</si>
  <si>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</si>
  <si>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</si>
  <si>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</si>
  <si>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</si>
  <si>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</si>
  <si>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</si>
  <si>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</si>
  <si>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</si>
  <si>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</si>
  <si>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</si>
  <si>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</si>
  <si>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</si>
  <si>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</si>
  <si>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</si>
  <si>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</si>
  <si>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</si>
  <si>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</si>
  <si>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</si>
  <si>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</si>
  <si>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</si>
  <si>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</si>
  <si>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</si>
  <si>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</si>
  <si>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</si>
  <si>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</si>
  <si>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</si>
  <si>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</si>
  <si>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</si>
  <si>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</si>
  <si>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</si>
  <si>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</si>
  <si>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</si>
  <si>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</si>
  <si>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</si>
  <si>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</si>
  <si>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</si>
  <si>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</si>
  <si>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</si>
  <si>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</si>
  <si>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</si>
  <si>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</si>
  <si>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</si>
  <si>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</si>
  <si>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</si>
  <si>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</si>
  <si>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</si>
  <si>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</si>
  <si>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</si>
  <si>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</si>
  <si>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</si>
  <si>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</si>
  <si>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</si>
  <si>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</si>
  <si>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</si>
  <si>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</si>
  <si>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</si>
  <si>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</si>
  <si>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</si>
  <si>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</si>
  <si>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</si>
  <si>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</si>
  <si>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</si>
  <si>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</si>
  <si>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</si>
  <si>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</si>
  <si>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</si>
  <si>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</si>
  <si>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</si>
  <si>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</si>
  <si>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</si>
  <si>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</si>
  <si>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</si>
  <si>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</si>
  <si>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</si>
  <si>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</si>
  <si>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</si>
  <si>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</si>
  <si>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</si>
  <si>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</si>
  <si>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</si>
  <si>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</si>
  <si>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</si>
  <si>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</si>
  <si>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</si>
  <si>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</si>
  <si>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</si>
  <si>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</si>
  <si>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</si>
  <si>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</si>
  <si>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</si>
  <si>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</si>
  <si>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</si>
  <si>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</si>
  <si>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</si>
  <si>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</si>
  <si>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</si>
  <si>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</si>
  <si>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</si>
  <si>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</si>
  <si>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</si>
  <si>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</si>
  <si>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</si>
  <si>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</si>
  <si>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</si>
  <si>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</si>
  <si>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</si>
  <si>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</si>
  <si>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</si>
  <si>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</si>
  <si>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</si>
  <si>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</si>
  <si>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</si>
  <si>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</si>
  <si>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</si>
  <si>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</si>
  <si>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</si>
  <si>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</si>
  <si>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</si>
  <si>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</si>
  <si>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</si>
  <si>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</si>
  <si>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</si>
  <si>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</si>
  <si>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</si>
  <si>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</si>
  <si>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</si>
  <si>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</si>
  <si>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</si>
  <si>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</si>
  <si>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</si>
  <si>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</si>
  <si>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</si>
  <si>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</si>
  <si>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</si>
  <si>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</si>
  <si>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</si>
  <si>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</si>
  <si>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</si>
  <si>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</si>
  <si>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</si>
  <si>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</si>
  <si>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</si>
  <si>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</si>
  <si>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</si>
  <si>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</si>
  <si>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</si>
  <si>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</si>
  <si>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</si>
  <si>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</si>
  <si>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</si>
  <si>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</si>
  <si>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</si>
  <si>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</si>
  <si>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</si>
  <si>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</si>
  <si>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</si>
  <si>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</si>
  <si>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</si>
  <si>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</si>
  <si>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</si>
  <si>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</si>
  <si>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</si>
  <si>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</si>
  <si>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</si>
  <si>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</si>
  <si>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</si>
  <si>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</si>
  <si>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</si>
  <si>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</si>
  <si>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</si>
  <si>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</si>
  <si>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</si>
  <si>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</si>
  <si>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</si>
  <si>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</si>
  <si>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</si>
  <si>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</si>
  <si>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</si>
  <si>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</si>
  <si>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</si>
  <si>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</si>
  <si>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</si>
  <si>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</si>
  <si>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</si>
  <si>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</si>
  <si>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</si>
  <si>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</si>
  <si>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</si>
  <si>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</si>
  <si>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</si>
  <si>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</si>
  <si>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</si>
  <si>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</si>
  <si>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</si>
  <si>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</si>
  <si>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</si>
  <si>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</si>
  <si>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</si>
  <si>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</si>
  <si>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</si>
  <si>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</si>
  <si>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</si>
  <si>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</si>
  <si>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</si>
  <si>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</si>
  <si>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</si>
  <si>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</si>
  <si>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</si>
  <si>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</si>
  <si>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</si>
  <si>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</si>
  <si>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</si>
  <si>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</si>
  <si>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</si>
  <si>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</si>
  <si>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</si>
  <si>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</si>
  <si>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</si>
  <si>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</si>
  <si>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</si>
  <si>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</si>
  <si>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</si>
  <si>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</si>
  <si>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</si>
  <si>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</si>
  <si>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</si>
  <si>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</si>
  <si>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</si>
  <si>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</si>
  <si>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</si>
  <si>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</si>
  <si>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</si>
  <si>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</si>
  <si>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</si>
  <si>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</si>
  <si>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</si>
  <si>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</si>
  <si>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</si>
  <si>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</si>
  <si>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</si>
  <si>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</si>
  <si>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</si>
  <si>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</si>
  <si>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</si>
  <si>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</si>
  <si>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</si>
  <si>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</si>
  <si>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</si>
  <si>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</si>
  <si>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</si>
  <si>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</si>
  <si>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</si>
  <si>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</si>
  <si>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</si>
  <si>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</si>
  <si>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</si>
  <si>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</si>
  <si>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</si>
  <si>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</si>
  <si>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</si>
  <si>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</si>
  <si>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</si>
  <si>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</si>
  <si>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</si>
  <si>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</si>
  <si>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</si>
  <si>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</si>
  <si>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</si>
  <si>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</si>
  <si>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</si>
  <si>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</si>
  <si>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</si>
  <si>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</si>
  <si>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</si>
  <si>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</si>
  <si>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</si>
  <si>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</si>
  <si>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</si>
  <si>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</si>
  <si>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</si>
  <si>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</si>
  <si>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</si>
  <si>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</si>
  <si>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</si>
  <si>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</si>
  <si>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</si>
  <si>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</si>
  <si>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</si>
  <si>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</si>
  <si>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</si>
  <si>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</si>
  <si>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</si>
  <si>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</si>
  <si>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</si>
  <si>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</si>
  <si>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</si>
  <si>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</si>
  <si>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</si>
  <si>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</si>
  <si>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</si>
  <si>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</si>
  <si>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</si>
  <si>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</si>
  <si>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</si>
  <si>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</si>
  <si>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</si>
  <si>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</si>
  <si>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</si>
  <si>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</si>
  <si>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</si>
  <si>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</si>
  <si>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</si>
  <si>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</si>
  <si>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</si>
  <si>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</si>
  <si>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</si>
  <si>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</si>
  <si>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</si>
  <si>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</si>
  <si>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</si>
  <si>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</si>
  <si>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</si>
  <si>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</si>
  <si>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</si>
  <si>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</si>
  <si>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</si>
  <si>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</si>
  <si>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</si>
  <si>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</si>
  <si>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</si>
  <si>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</si>
  <si>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</si>
  <si>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</si>
  <si>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</si>
  <si>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</si>
  <si>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</si>
  <si>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</si>
  <si>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</si>
  <si>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</si>
  <si>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</si>
  <si>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</si>
  <si>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</si>
  <si>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</si>
  <si>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</si>
  <si>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</si>
  <si>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</si>
  <si>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</si>
  <si>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</si>
  <si>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</si>
  <si>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</si>
  <si>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</si>
  <si>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</si>
  <si>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</si>
  <si>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</si>
  <si>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</si>
  <si>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</si>
  <si>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</si>
  <si>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</si>
  <si>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</si>
  <si>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</si>
  <si>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</si>
  <si>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</si>
  <si>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</si>
  <si>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</si>
  <si>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</si>
  <si>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</si>
  <si>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</si>
  <si>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</si>
  <si>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</si>
  <si>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</si>
  <si>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</si>
  <si>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</si>
  <si>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</si>
  <si>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</si>
  <si>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</si>
  <si>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</si>
  <si>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</si>
  <si>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</si>
  <si>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</si>
  <si>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</si>
  <si>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</si>
  <si>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</si>
  <si>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</si>
  <si>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</si>
  <si>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</si>
  <si>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</si>
  <si>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</si>
  <si>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</si>
  <si>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</si>
  <si>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</si>
  <si>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</si>
  <si>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</si>
  <si>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</si>
  <si>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</si>
  <si>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</si>
  <si>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</si>
  <si>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</si>
  <si>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</si>
  <si>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</si>
  <si>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</si>
  <si>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</si>
  <si>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</si>
  <si>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</si>
  <si>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</si>
  <si>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</si>
  <si>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</si>
  <si>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</si>
  <si>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</si>
  <si>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</si>
  <si>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</si>
  <si>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</si>
  <si>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</si>
  <si>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</si>
  <si>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</si>
  <si>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</si>
  <si>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</si>
  <si>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</si>
  <si>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</si>
  <si>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</si>
  <si>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</si>
  <si>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</si>
  <si>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</si>
  <si>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</si>
  <si>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</si>
  <si>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</si>
  <si>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</si>
  <si>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</si>
  <si>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</si>
  <si>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</si>
  <si>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</si>
  <si>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</si>
  <si>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</si>
  <si>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</si>
  <si>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</si>
  <si>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</si>
  <si>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</si>
  <si>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</si>
  <si>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</si>
  <si>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</si>
  <si>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</si>
  <si>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</si>
  <si>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</si>
  <si>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</si>
  <si>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</si>
  <si>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</si>
  <si>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</si>
  <si>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</si>
  <si>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</si>
  <si>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</si>
  <si>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</si>
  <si>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</si>
  <si>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</si>
  <si>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</si>
  <si>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</si>
  <si>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</si>
  <si>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</si>
  <si>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</si>
  <si>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</si>
  <si>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</si>
  <si>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</si>
  <si>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</si>
  <si>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</si>
  <si>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</si>
  <si>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</si>
  <si>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</si>
  <si>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</si>
  <si>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</si>
  <si>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</si>
  <si>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</si>
  <si>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</si>
  <si>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</si>
  <si>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</si>
  <si>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</si>
  <si>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</si>
  <si>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</si>
  <si>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</si>
  <si>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</si>
  <si>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</si>
  <si>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</si>
  <si>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</si>
  <si>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</si>
  <si>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</si>
  <si>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</si>
  <si>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</si>
  <si>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</si>
  <si>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</si>
  <si>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</si>
  <si>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</si>
  <si>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</si>
  <si>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</si>
  <si>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</si>
  <si>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</si>
  <si>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</si>
  <si>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</si>
  <si>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</si>
  <si>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</si>
  <si>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</si>
  <si>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</si>
  <si>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</si>
  <si>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</si>
  <si>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</si>
  <si>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</si>
  <si>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</si>
  <si>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</si>
  <si>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</si>
  <si>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</si>
  <si>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</si>
  <si>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</si>
  <si>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</si>
  <si>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</si>
  <si>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</si>
  <si>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</si>
  <si>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</si>
  <si>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</si>
  <si>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</si>
  <si>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</si>
  <si>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</si>
  <si>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</si>
  <si>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</si>
  <si>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</si>
  <si>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</si>
  <si>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</si>
  <si>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</si>
  <si>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</si>
  <si>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</si>
  <si>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</si>
  <si>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</si>
  <si>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</si>
  <si>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</si>
  <si>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</si>
  <si>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</si>
  <si>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</si>
  <si>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</si>
  <si>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</si>
  <si>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</si>
  <si>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</si>
  <si>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</si>
  <si>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</si>
  <si>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</si>
  <si>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</si>
  <si>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</si>
  <si>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</si>
  <si>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</si>
  <si>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</si>
  <si>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</si>
  <si>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</si>
  <si>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</si>
  <si>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</si>
  <si>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</si>
  <si>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</si>
  <si>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</si>
  <si>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</si>
  <si>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</si>
  <si>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</si>
  <si>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</si>
  <si>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</si>
  <si>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</si>
  <si>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</si>
  <si>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</si>
  <si>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</si>
  <si>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</si>
  <si>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</si>
  <si>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</si>
  <si>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</si>
  <si>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</si>
  <si>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</si>
  <si>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</si>
  <si>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</si>
  <si>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</si>
  <si>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</si>
  <si>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</si>
  <si>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</si>
  <si>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</si>
  <si>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</si>
  <si>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</si>
  <si>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</si>
  <si>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</si>
  <si>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</si>
  <si>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</si>
  <si>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</si>
  <si>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</si>
  <si>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</si>
  <si>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</si>
  <si>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</si>
  <si>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</si>
  <si>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</si>
  <si>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</si>
  <si>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</si>
  <si>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</si>
  <si>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</si>
  <si>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</si>
  <si>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</si>
  <si>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</si>
  <si>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</si>
  <si>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</si>
  <si>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</si>
  <si>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</si>
  <si>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</si>
  <si>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</si>
  <si>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</si>
  <si>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</si>
  <si>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</si>
  <si>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</si>
  <si>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</si>
  <si>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</si>
  <si>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</si>
  <si>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</si>
  <si>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</si>
  <si>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</si>
  <si>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</si>
  <si>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</si>
  <si>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</si>
  <si>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</si>
  <si>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</si>
  <si>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</si>
  <si>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</si>
  <si>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</si>
  <si>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</si>
  <si>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</si>
  <si>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</si>
  <si>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</si>
  <si>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</si>
  <si>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</si>
  <si>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</si>
  <si>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</si>
  <si>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</si>
  <si>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</si>
  <si>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</si>
  <si>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</si>
  <si>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</si>
  <si>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</si>
  <si>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</si>
  <si>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</si>
  <si>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</si>
  <si>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</si>
  <si>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</si>
  <si>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</si>
  <si>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</si>
  <si>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</si>
  <si>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</si>
  <si>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</si>
  <si>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</si>
  <si>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</si>
  <si>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</si>
  <si>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</si>
  <si>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</si>
  <si>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</si>
  <si>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</si>
  <si>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</si>
  <si>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</si>
  <si>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</si>
  <si>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</si>
  <si>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</si>
  <si>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</si>
  <si>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</si>
  <si>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</si>
  <si>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</si>
  <si>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</si>
  <si>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</si>
  <si>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</si>
  <si>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</si>
  <si>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</si>
  <si>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</si>
  <si>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</si>
  <si>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</si>
  <si>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</si>
  <si>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</si>
  <si>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</si>
  <si>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</si>
  <si>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</si>
  <si>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</si>
  <si>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</si>
  <si>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</si>
  <si>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</si>
  <si>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</si>
  <si>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</si>
  <si>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</si>
  <si>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</si>
  <si>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</si>
  <si>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</si>
  <si>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</si>
  <si>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</si>
  <si>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</si>
  <si>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</si>
  <si>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</si>
  <si>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</si>
  <si>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</si>
  <si>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</si>
  <si>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</si>
  <si>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</si>
  <si>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</si>
  <si>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</si>
  <si>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</si>
  <si>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</si>
  <si>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</si>
  <si>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</si>
  <si>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</si>
  <si>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</si>
  <si>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</si>
  <si>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</si>
  <si>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</si>
  <si>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</si>
  <si>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</si>
  <si>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</si>
  <si>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</si>
  <si>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</si>
  <si>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</si>
  <si>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</si>
  <si>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</si>
  <si>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</si>
  <si>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</si>
  <si>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</si>
  <si>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</si>
  <si>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</si>
  <si>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</si>
  <si>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</si>
  <si>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</si>
  <si>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</si>
  <si>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</si>
  <si>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</si>
  <si>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</si>
  <si>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</si>
  <si>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</si>
  <si>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</si>
  <si>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</si>
  <si>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</si>
  <si>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</si>
  <si>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</si>
  <si>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</si>
  <si>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</si>
  <si>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</si>
  <si>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</si>
  <si>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</si>
  <si>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</si>
  <si>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</si>
  <si>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</si>
  <si>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</si>
  <si>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</si>
  <si>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</si>
  <si>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</si>
  <si>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</si>
  <si>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</si>
  <si>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</si>
  <si>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</si>
  <si>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</si>
  <si>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</si>
  <si>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</si>
  <si>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</si>
  <si>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</si>
  <si>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</si>
  <si>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</si>
  <si>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</si>
  <si>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</si>
  <si>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</si>
  <si>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</si>
  <si>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</si>
  <si>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</si>
  <si>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</si>
  <si>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</si>
  <si>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</si>
  <si>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</si>
  <si>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</si>
  <si>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</si>
  <si>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</si>
  <si>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</si>
  <si>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</si>
  <si>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</si>
  <si>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</si>
  <si>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</si>
  <si>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</si>
  <si>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</si>
  <si>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</si>
  <si>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</si>
  <si>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</si>
  <si>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</si>
  <si>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</si>
  <si>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</si>
  <si>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</si>
  <si>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</si>
  <si>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</si>
  <si>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</si>
  <si>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</si>
  <si>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</si>
  <si>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</si>
  <si>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</si>
  <si>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</si>
  <si>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</si>
  <si>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</si>
  <si>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</si>
  <si>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</si>
  <si>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</si>
  <si>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</si>
  <si>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</si>
  <si>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</si>
  <si>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</si>
  <si>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</si>
  <si>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</si>
  <si>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</si>
  <si>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</si>
  <si>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</si>
  <si>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</si>
  <si>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</si>
  <si>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</si>
  <si>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</si>
  <si>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</si>
  <si>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</si>
  <si>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</si>
  <si>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</si>
  <si>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</si>
  <si>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</si>
  <si>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</si>
  <si>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</si>
  <si>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</si>
  <si>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</si>
  <si>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</si>
  <si>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</si>
  <si>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</si>
  <si>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</si>
  <si>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</si>
  <si>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</si>
  <si>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</si>
  <si>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</si>
  <si>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</si>
  <si>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</si>
  <si>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</si>
  <si>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</si>
  <si>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</si>
  <si>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</si>
  <si>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</si>
  <si>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</si>
  <si>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</si>
  <si>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</si>
  <si>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</si>
  <si>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</si>
  <si>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</si>
  <si>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</si>
  <si>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</si>
  <si>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</si>
  <si>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</si>
  <si>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</si>
  <si>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</si>
  <si>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</si>
  <si>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</si>
  <si>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</si>
  <si>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</si>
  <si>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</si>
  <si>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</si>
  <si>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</si>
  <si>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</si>
  <si>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</si>
  <si>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</si>
  <si>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</si>
  <si>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</si>
  <si>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</si>
  <si>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</si>
  <si>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</si>
  <si>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</si>
  <si>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</si>
  <si>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</si>
  <si>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</si>
  <si>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</si>
  <si>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</si>
  <si>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</si>
  <si>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</si>
  <si>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</si>
  <si>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</si>
  <si>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</si>
  <si>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</si>
  <si>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</si>
  <si>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</si>
  <si>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</si>
  <si>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</si>
  <si>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</si>
  <si>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</si>
  <si>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</si>
  <si>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</si>
  <si>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</si>
  <si>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</si>
  <si>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</si>
  <si>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</si>
  <si>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</si>
  <si>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</si>
  <si>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</si>
  <si>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</si>
  <si>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</si>
  <si>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</si>
  <si>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</si>
  <si>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</si>
  <si>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</si>
  <si>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</si>
  <si>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</si>
  <si>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</si>
  <si>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</si>
  <si>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</si>
  <si>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</si>
  <si>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</si>
  <si>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</si>
  <si>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</si>
  <si>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</si>
  <si>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</si>
  <si>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</si>
  <si>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</si>
  <si>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</si>
  <si>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</si>
  <si>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</si>
  <si>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</si>
  <si>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</si>
  <si>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</si>
  <si>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</si>
  <si>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</si>
  <si>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</si>
  <si>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</si>
  <si>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</si>
  <si>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</si>
  <si>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</si>
  <si>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</si>
  <si>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</si>
  <si>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</si>
  <si>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</si>
  <si>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</si>
  <si>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</si>
  <si>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</si>
  <si>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</si>
  <si>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</si>
  <si>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</si>
  <si>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</si>
  <si>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</si>
  <si>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</si>
  <si>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</si>
  <si>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</si>
  <si>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</si>
  <si>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</si>
  <si>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</si>
  <si>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</si>
  <si>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</si>
  <si>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</si>
  <si>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</si>
  <si>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</si>
  <si>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</si>
  <si>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</si>
  <si>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</si>
  <si>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</si>
  <si>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</si>
  <si>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</si>
  <si>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</si>
  <si>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</si>
  <si>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</si>
  <si>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</si>
  <si>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</si>
  <si>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</si>
  <si>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</si>
  <si>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</si>
  <si>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</si>
  <si>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</si>
  <si>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</si>
  <si>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</si>
  <si>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</si>
  <si>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</si>
  <si>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</si>
  <si>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</si>
  <si>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</si>
  <si>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</si>
  <si>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</si>
  <si>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</si>
  <si>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</si>
  <si>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</si>
  <si>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</si>
  <si>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</si>
  <si>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</si>
  <si>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</si>
  <si>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</si>
  <si>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</si>
  <si>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</si>
  <si>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</si>
  <si>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</si>
  <si>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</si>
  <si>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</si>
  <si>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</si>
  <si>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</si>
  <si>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</si>
  <si>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</si>
  <si>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</si>
  <si>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</si>
  <si>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</si>
  <si>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</si>
  <si>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</si>
  <si>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</si>
  <si>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</si>
  <si>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</si>
  <si>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</si>
  <si>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</si>
  <si>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</si>
  <si>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</si>
  <si>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</si>
  <si>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</si>
  <si>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</si>
  <si>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</si>
  <si>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</si>
  <si>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</si>
  <si>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</si>
  <si>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</si>
  <si>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</si>
  <si>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</si>
  <si>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</si>
  <si>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</si>
  <si>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</si>
  <si>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</si>
  <si>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</si>
  <si>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</si>
  <si>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</si>
  <si>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</si>
  <si>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</si>
  <si>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</si>
  <si>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</si>
  <si>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</si>
  <si>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</si>
  <si>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</si>
  <si>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</si>
  <si>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</si>
  <si>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</si>
  <si>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</si>
  <si>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</si>
  <si>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</si>
  <si>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</si>
  <si>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</si>
  <si>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</si>
  <si>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</si>
  <si>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</si>
  <si>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</si>
  <si>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</si>
  <si>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</si>
  <si>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</si>
  <si>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</si>
  <si>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</si>
  <si>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</si>
  <si>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</si>
  <si>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</si>
  <si>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</si>
  <si>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</si>
  <si>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</si>
  <si>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</si>
  <si>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</si>
  <si>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</si>
  <si>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</si>
  <si>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</si>
  <si>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</si>
  <si>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</si>
  <si>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</si>
  <si>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</si>
  <si>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</si>
  <si>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</si>
  <si>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</si>
  <si>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</si>
  <si>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</si>
  <si>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</si>
  <si>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</si>
  <si>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</si>
  <si>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</si>
  <si>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</si>
  <si>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</si>
  <si>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</si>
  <si>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</si>
  <si>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</si>
  <si>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</si>
  <si>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</si>
  <si>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</si>
  <si>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</si>
  <si>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</si>
  <si>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</si>
  <si>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</si>
  <si>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</si>
  <si>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</si>
  <si>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</si>
  <si>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</si>
  <si>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</si>
  <si>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</si>
  <si>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</si>
  <si>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</si>
  <si>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</si>
  <si>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</si>
  <si>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</si>
  <si>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</si>
  <si>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</si>
  <si>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</si>
  <si>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</si>
  <si>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</si>
  <si>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</si>
  <si>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</si>
  <si>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</si>
  <si>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</si>
  <si>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</si>
  <si>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</si>
  <si>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</si>
  <si>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</si>
  <si>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</si>
  <si>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</si>
  <si>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</si>
  <si>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</si>
  <si>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</si>
  <si>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</si>
  <si>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</si>
  <si>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</si>
  <si>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</si>
  <si>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</si>
  <si>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</si>
  <si>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</si>
  <si>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</si>
  <si>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</si>
  <si>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</si>
  <si>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</si>
  <si>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</si>
  <si>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</si>
  <si>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</si>
  <si>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</si>
  <si>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</si>
  <si>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</si>
  <si>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</si>
  <si>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</si>
  <si>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</si>
  <si>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</si>
  <si>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</si>
  <si>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</si>
  <si>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</si>
  <si>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</si>
  <si>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</si>
  <si>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</si>
  <si>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</si>
  <si>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</si>
  <si>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</si>
  <si>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</si>
  <si>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</si>
  <si>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</si>
  <si>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</si>
  <si>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</si>
  <si>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</si>
  <si>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</si>
  <si>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</si>
  <si>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</si>
  <si>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</si>
  <si>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</si>
  <si>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</si>
  <si>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</si>
  <si>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</si>
  <si>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</si>
  <si>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</si>
  <si>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</si>
  <si>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</si>
  <si>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</si>
  <si>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</si>
  <si>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</si>
  <si>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</si>
  <si>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</si>
  <si>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</si>
  <si>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</si>
  <si>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</si>
  <si>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PCM-20251111-00000364</t>
  </si>
  <si>
    <t>ETA 15 min</t>
  </si>
  <si>
    <t>.</t>
  </si>
  <si>
    <t xml:space="preserve"> PCM-20250215-00000830 </t>
  </si>
  <si>
    <t>LTE site still down and  site located in aramco area access issue need special permission</t>
  </si>
  <si>
    <t>PCM-20251111-00000219</t>
  </si>
  <si>
    <t>was access night issue as located at USF area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</si>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</sst>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309.3304652777806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45972.278891203707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45972.278891203707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45972.278891203707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45972.278891203707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45972.278891203707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45972.278891203707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45972.278891203707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45972.278891203707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45972.278891203707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45972.278891203707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45972.278891203707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45972.278891203707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45972.278891203707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45972.278891203707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45972.278891203707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45972.278891203707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45972.278891203707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45972.278891203707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45972.278891203707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45972.278891203707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45972.278891203707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45972.278891203707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45972.278891203707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45972.278891203707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45972.278891203707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45972.278891203707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45972.278891203707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45972.278891203707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45972.278891203707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45972.278891203707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45972.278891203707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45972.278891203707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45972.278891203707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45972.278891203707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45972.278891203707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45972.278891203707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45972.278891203707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45972.278891203707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45972.278891203707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45972.278891203707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45972.278891203707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45972.278891203707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45972.278891203707</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45972.278891203707</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tabSelected="1"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147.27905324074527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21559</v>
      </c>
      <c r="E4" s="103" t="s">
        <v>39021</v>
      </c>
      <c r="F4" s="104">
        <v>45972.243587962963</v>
      </c>
      <c r="G4" s="105">
        <f t="shared" ref="G4:G23" ca="1" si="1">IFERROR(NOW()-F4,"-")</f>
        <v>3.5303240743814968E-2</v>
      </c>
      <c r="H4" s="104">
        <v>45972.237523148149</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45972.278891203707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45972.278891203707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45972.278891203707</v>
      </c>
      <c r="H7" s="104"/>
      <c r="I7" s="18" t="str">
        <f>IFERROR(VLOOKUP(D7,DB!A:F,6,0),"")</f>
        <v/>
      </c>
      <c r="J7" s="18" t="str">
        <f>IFERROR(VLOOKUP(D7,DB!A:G,7,0),"")</f>
        <v/>
      </c>
      <c r="K7" s="19" t="s">
        <v>39107</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45972.278891203707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45972.278891203707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45972.278891203707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45972.278891203707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45972.278891203707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45972.278891203707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45972.278891203707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45972.278891203707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45972.278891203707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45972.278891203707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45972.278891203707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45972.278891203707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45972.278891203707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45972.278891203707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45972.278891203707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45972.278891203707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2">IFERROR(NOW()-F24,"-")</f>
        <v>45972.278891203707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45972.278891203707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45972.278891203707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45972.278891203707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45972.278891203707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45972.278891203707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t="shared" ca="1" si="2"/>
        <v>45972.278891203707</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45972.278891203707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45972.278891203707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45972.278891203707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45972.278891203707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45972.278891203707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45972.278891203707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45972.278891203707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45972.278891203707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45972.278891203707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45972.278891203707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45972.278891203707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45972.278891203707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45972.278891203707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45972.278891203707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45972.278891203707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45972.278891203707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45972.278891203707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45972.278891203707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45972.278891203707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45972.278891203707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45972.278891203707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45972.278891203707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45972.278891203707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45972.278891203707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45972.278891203707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45972.278891203707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45972.278891203707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45972.278891203707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45972.278891203707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45972.278891203707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45972.278891203707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45972.278891203707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45972.278891203707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45972.278891203707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45972.278891203707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45972.278891203707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45972.278891203707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45972.278891203707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45972.278891203707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45972.278891203707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45972.278891203707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45972.278891203707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45972.278891203707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45972.278891203707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45972.278891203707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45972.278891203707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45972.278891203707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45972.278891203707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45972.278891203707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45972.278891203707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45972.278891203707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45972.278891203707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45972.278891203707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45972.278891203707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45972.278891203707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45972.278891203707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45972.278891203707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45972.278891203707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45972.278891203707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45972.278891203707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45972.278891203707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45972.278891203707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45972.278891203707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45972.278891203707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45972.278891203707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45972.278891203707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45972.278891203707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45972.278891203707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45972.278891203707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45972.278891203707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45972.278891203707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45972.278891203707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45972.278891203707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45972.278891203707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45972.278891203707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45972.278891203707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45972.278891203707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45972.278891203707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45972.278891203707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45972.278891203707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45972.278891203707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45972.278891203707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45972.278891203707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45972.278891203707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45972.278891203707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45972.278891203707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45972.278891203707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45972.278891203707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45972.278891203707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45972.278891203707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45972.278891203707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45972.278891203707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45972.278891203707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45972.278891203707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45972.278891203707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45972.278891203707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45972.278891203707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45972.278891203707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45972.278891203707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45972.278891203707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45972.278891203707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45972.278891203707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45972.278891203707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45972.278891203707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45972.278891203707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45972.278891203707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45972.278891203707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45972.278891203707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45972.278891203707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45972.278891203707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45972.278891203707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45972.278891203707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45972.278891203707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45972.278891203707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45972.278891203707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45972.278891203707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45972.278891203707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45972.278891203707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45972.278891203707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45972.278891203707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45972.278891203707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45972.278891203707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45972.278891203707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45972.278891203707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45972.278891203707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45972.278891203707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45972.278891203707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45972.278891203707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45972.278891203707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45972.278891203707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45972.278891203707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45972.278891203707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45972.278891203707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45972.278891203707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45972.278891203707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45972.278891203707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45972.278891203707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45972.278891203707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45972.278891203707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45972.278891203707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45972.278891203707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45972.278891203707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45972.278891203707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45972.278891203707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45972.278891203707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45972.278891203707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45972.278891203707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45972.278891203707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45972.278891203707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45972.278891203707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45972.278891203707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45972.278891203707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45972.278891203707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45972.278891203707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45972.278891203707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45972.278891203707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45972.278891203707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45972.278891203707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45972.278891203707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45972.278891203707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45972.278891203707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45972.278891203707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45972.278891203707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45972.278891203707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45972.278891203707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45972.278891203707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45972.278891203707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45972.278891203707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45972.278891203707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45972.278891203707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45972.278891203707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45972.278891203707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45972.278891203707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45972.278891203707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45972.278891203707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45972.278891203707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45972.278891203707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45972.278891203707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45972.278891203707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45972.278891203707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45972.278891203707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45972.278891203707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45972.278891203707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45972.278891203707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45972.278891203707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45972.278891203707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45972.278891203707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45972.278891203707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45972.278891203707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45972.278891203707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45972.278891203707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45972.278891203707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45972.278891203707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45972.278891203707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45972.278891203707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45972.278891203707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45972.278891203707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45972.278891203707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45972.278891203707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45972.278891203707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45972.278891203707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45972.278891203707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45972.278891203707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45972.278891203707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45972.278891203707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45972.278891203707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45972.278891203707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45972.278891203707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45972.278891203707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45972.278891203707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45972.278891203707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45972.278891203707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45972.278891203707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45972.278891203707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45972.278891203707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45972.278891203707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45972.278891203707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45972.278891203707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45972.278891203707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45972.278891203707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45972.278891203707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45972.278891203707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45972.278891203707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45972.278891203707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45972.278891203707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45972.278891203707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45972.278891203707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45972.278891203707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45972.278891203707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45972.278891203707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45972.278891203707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45972.278891203707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45972.278891203707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45972.278891203707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45972.278891203707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45972.278891203707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45972.278891203707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45972.278891203707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45972.278891203707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45972.278891203707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45972.278891203707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45972.278891203707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45972.278891203707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45972.278891203707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45972.278891203707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45972.278891203707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45972.278891203707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45972.278891203707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45972.278891203707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45972.278891203707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45972.278891203707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45972.278891203707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45972.278891203707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45972.278891203707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45972.278891203707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45972.278891203707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45972.278891203707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45972.278891203707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45972.278891203707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45972.278891203707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45972.278891203707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45972.278891203707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45972.278891203707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45972.278891203707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45972.278891203707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45972.278891203707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45972.278891203707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45972.278891203707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45972.278891203707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45972.278891203707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45972.278891203707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45972.278891203707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45972.278891203707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45972.278891203707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45972.278891203707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45972.278891203707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45972.278891203707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45972.278891203707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45972.278891203707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45972.278891203707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45972.278891203707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45972.278891203707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45972.278891203707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45972.278891203707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45972.278891203707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45972.278891203707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45972.278891203707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45972.278891203707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45972.278891203707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45972.278891203707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45972.278891203707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45972.278891203707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45972.278891203707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45972.278891203707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45972.278891203707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45972.278891203707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45972.278891203707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45972.278891203707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45972.278891203707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45972.278891203707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45972.278891203707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45972.278891203707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45972.278891203707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45972.278891203707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45972.278891203707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45972.278891203707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45972.278891203707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45972.278891203707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45972.278891203707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45972.278891203707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45972.278891203707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45972.278891203707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45972.278891203707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45972.278891203707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45972.278891203707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45972.278891203707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45972.278891203707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45972.278891203707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45972.278891203707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45972.278891203707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45972.278891203707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45972.278891203707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45972.278891203707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45972.278891203707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45972.278891203707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45972.278891203707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45972.278891203707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45972.278891203707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45972.278891203707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45972.278891203707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45972.278891203707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45972.278891203707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45972.278891203707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45972.278891203707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45972.278891203707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45972.278891203707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45972.278891203707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45972.278891203707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45972.278891203707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45972.278891203707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45972.278891203707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45972.278891203707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45972.278891203707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45972.278891203707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45972.278891203707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45972.278891203707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45972.278891203707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45972.278891203707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45972.278891203707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45972.278891203707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45972.278891203707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45972.278891203707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45972.278891203707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45972.278891203707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45972.278891203707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45972.278891203707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45972.278891203707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45972.278891203707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45972.278891203707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45972.278891203707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45972.278891203707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45972.278891203707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45972.278891203707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45972.278891203707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45972.278891203707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45972.278891203707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45972.278891203707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45972.278891203707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45972.278891203707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45972.278891203707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45972.278891203707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45972.278891203707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45972.278891203707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45972.278891203707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45972.278891203707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45972.278891203707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45972.278891203707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45972.278891203707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45972.278891203707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45972.278891203707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45972.278891203707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45972.278891203707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45972.278891203707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45972.278891203707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45972.278891203707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45972.278891203707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45972.278891203707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45972.278891203707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45972.278891203707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45972.278891203707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45972.278891203707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45972.278891203707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45972.278891203707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45972.278891203707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45972.278891203707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45972.278891203707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45972.278891203707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45972.278891203707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45972.278891203707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45972.278891203707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45972.278891203707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45972.278891203707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45972.278891203707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45972.278891203707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45972.278891203707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45972.278891203707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45972.278891203707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45972.278891203707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45972.278891203707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45972.278891203707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45972.278891203707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45972.278891203707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45972.278891203707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45972.278891203707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45972.278891203707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45972.278891203707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45972.278891203707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45972.278891203707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45972.278891203707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45972.278891203707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45972.278891203707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45972.278891203707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45972.278891203707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45972.278891203707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45972.278891203707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45972.278891203707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45972.278891203707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45972.278891203707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45972.278891203707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45972.278891203707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45972.278891203707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45972.278891203707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45972.278891203707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45972.278891203707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45972.278891203707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45972.278891203707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45972.278891203707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45972.278891203707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45972.278891203707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45972.278891203707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45972.278891203707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45972.278891203707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45972.278891203707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45972.278891203707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45972.278891203707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45972.278891203707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45972.278891203707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45972.278891203707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45972.278891203707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45972.278891203707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45972.278891203707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45972.278891203707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45972.278891203707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45972.278891203707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45972.278891203707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45972.278891203707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45972.278891203707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45972.278891203707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45972.278891203707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45972.278891203707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45972.278891203707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45972.278891203707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45972.278891203707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45972.278891203707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45972.278891203707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45972.278891203707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45972.278891203707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45972.278891203707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45972.278891203707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45972.278891203707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45972.278891203707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45972.278891203707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45972.278891203707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45972.278891203707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45972.278891203707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45972.278891203707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45972.278891203707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45972.278891203707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45972.278891203707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45972.278891203707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45972.278891203707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45972.278891203707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45972.278891203707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45972.278891203707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45972.278891203707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45972.278891203707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45972.278891203707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45972.278891203707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45972.278891203707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45972.278891203707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45972.278891203707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45972.278891203707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45972.278891203707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45972.278891203707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45972.278891203707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45972.278891203707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45972.278891203707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45972.278891203707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45972.278891203707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45972.278891203707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45972.278891203707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45972.278891203707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45972.278891203707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45972.278891203707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45972.278891203707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45972.278891203707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45972.278891203707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45972.278891203707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45972.278891203707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45972.278891203707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45972.278891203707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45972.278891203707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45972.278891203707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45972.278891203707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45972.278891203707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45972.278891203707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45972.278891203707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45972.278891203707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45972.278891203707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45972.278891203707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45972.278891203707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45972.278891203707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45972.278891203707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45972.278891203707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45972.278891203707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45972.278891203707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45972.278891203707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45972.278891203707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45972.278891203707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45972.278891203707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45972.278891203707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45972.278891203707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45972.278891203707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45972.278891203707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45972.278891203707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45972.278891203707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45972.278891203707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45972.278891203707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45972.278891203707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45972.278891203707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45972.278891203707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45972.278891203707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45972.278891203707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45972.278891203707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45972.278891203707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45972.278891203707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45972.278891203707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45972.278891203707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45972.278891203707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45972.278891203707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45972.278891203707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45972.278891203707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45972.278891203707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45972.278891203707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45972.278891203707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45972.278891203707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45972.278891203707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45972.278891203707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45972.278891203707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45972.278891203707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45972.278891203707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45972.278891203707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45972.278891203707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45972.278891203707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45972.278891203707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45972.278891203707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45972.278891203707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45972.278891203707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45972.278891203707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45972.278891203707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45972.278891203707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45972.278891203707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45972.278891203707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45972.278891203707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45972.278891203707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45972.278891203707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45972.278891203707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45972.278891203707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45972.278891203707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45972.278891203707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45972.278891203707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45972.278891203707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45972.278891203707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45972.278891203707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45972.278891203707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45972.278891203707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45972.278891203707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45972.278891203707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45972.278891203707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45972.278891203707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45972.278891203707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45972.278891203707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45972.278891203707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45972.278891203707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45972.278891203707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45972.278891203707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45972.278891203707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45972.278891203707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45972.278891203707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45972.278891203707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45972.278891203707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45972.278891203707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45972.278891203707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45972.278891203707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45972.278891203707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45972.278891203707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45972.278891203707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45972.278891203707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45972.278891203707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45972.278891203707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45972.278891203707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45972.278891203707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45972.278891203707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45972.278891203707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45972.278891203707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45972.278891203707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45972.278891203707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45972.278891203707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45972.278891203707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45972.278891203707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45972.278891203707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45972.278891203707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45972.278891203707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45972.278891203707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45972.278891203707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45972.278891203707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45972.278891203707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45972.278891203707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45972.278891203707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45972.278891203707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45972.278891203707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45972.278891203707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45972.278891203707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45972.278891203707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45972.278891203707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45972.278891203707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45972.278891203707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45972.278891203707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45972.278891203707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45972.278891203707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45972.278891203707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45972.278891203707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45972.278891203707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45972.278891203707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45972.278891203707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45972.278891203707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45972.278891203707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45972.278891203707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45972.278891203707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45972.278891203707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45972.278891203707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45972.278891203707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45972.278891203707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45972.278891203707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45972.278891203707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45972.278891203707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45972.278891203707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45972.278891203707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45972.278891203707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45972.278891203707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45972.278891203707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45972.278891203707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45972.278891203707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45972.278891203707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45972.278891203707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45972.278891203707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45972.278891203707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45972.278891203707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45972.278891203707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45972.278891203707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45972.278891203707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45972.278891203707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45972.278891203707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45972.278891203707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45972.278891203707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45972.278891203707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45972.278891203707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45972.278891203707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45972.278891203707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45972.278891203707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45972.278891203707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45972.278891203707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45972.278891203707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45972.278891203707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45972.278891203707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45972.278891203707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45972.278891203707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45972.278891203707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45972.278891203707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45972.278891203707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45972.278891203707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45972.278891203707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45972.278891203707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45972.278891203707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45972.278891203707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45972.278891203707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45972.278891203707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45972.278891203707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45972.278891203707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45972.278891203707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45972.278891203707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45972.278891203707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45972.278891203707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45972.278891203707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45972.278891203707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45972.278891203707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45972.278891203707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45972.278891203707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45972.278891203707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45972.278891203707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45972.278891203707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45972.278891203707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45972.278891203707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45972.278891203707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45972.278891203707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45972.278891203707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45972.278891203707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45972.278891203707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45972.278891203707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45972.278891203707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45972.278891203707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45972.278891203707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45972.278891203707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45972.278891203707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45972.278891203707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45972.278891203707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45972.278891203707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45972.278891203707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45972.278891203707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45972.278891203707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45972.278891203707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45972.278891203707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45972.278891203707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45972.278891203707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45972.278891203707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45972.278891203707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45972.278891203707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45972.278891203707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45972.278891203707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45972.278891203707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45972.278891203707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45972.278891203707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45972.278891203707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45972.278891203707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45972.278891203707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45972.278891203707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45972.278891203707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45972.278891203707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45972.278891203707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45972.278891203707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45972.278891203707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45972.278891203707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45972.278891203707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45972.278891203707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45972.278891203707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45972.278891203707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45972.278891203707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45972.278891203707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45972.278891203707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45972.278891203707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45972.278891203707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45972.278891203707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45972.278891203707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45972.278891203707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45972.278891203707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45972.278891203707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45972.278891203707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45972.278891203707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45972.278891203707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45972.278891203707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45972.278891203707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45972.278891203707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45972.278891203707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45972.278891203707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45972.278891203707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45972.278891203707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45972.278891203707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45972.278891203707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45972.278891203707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45972.278891203707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45972.278891203707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45972.278891203707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45972.278891203707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45972.278891203707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45972.278891203707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45972.278891203707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45972.278891203707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45972.278891203707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45972.278891203707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45972.278891203707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45972.278891203707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45972.278891203707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45972.278891203707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45972.278891203707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45972.278891203707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45972.278891203707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45972.278891203707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45972.278891203707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45972.278891203707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45972.278891203707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45972.278891203707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45972.278891203707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45972.278891203707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45972.278891203707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45972.278891203707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45972.278891203707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45972.278891203707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45972.278891203707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45972.278891203707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45972.278891203707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45972.278891203707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45972.278891203707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45972.278891203707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45972.278891203707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45972.278891203707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45972.278891203707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45972.278891203707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45972.278891203707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45972.278891203707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45972.278891203707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45972.278891203707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45972.278891203707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45972.278891203707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45972.278891203707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45972.278891203707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45972.278891203707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45972.278891203707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45972.278891203707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45972.278891203707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45972.278891203707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45972.278891203707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45972.278891203707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45972.278891203707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45972.278891203707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45972.278891203707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45972.278891203707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45972.278891203707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45972.278891203707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45972.278891203707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45972.278891203707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45972.278891203707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45972.278891203707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45972.278891203707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45972.278891203707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45972.278891203707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45972.278891203707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45972.278891203707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45972.278891203707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45972.278891203707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45972.278891203707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45972.278891203707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45972.278891203707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45972.278891203707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45972.278891203707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45972.278891203707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45972.278891203707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45972.278891203707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45972.278891203707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45972.278891203707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45972.278891203707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45972.278891203707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45972.278891203707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45972.278891203707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45972.278891203707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45972.278891203707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45972.278891203707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45972.278891203707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45972.278891203707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45972.278891203707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45972.278891203707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45972.278891203707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45972.278891203707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45972.278891203707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45972.278891203707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45972.278891203707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45972.278891203707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45972.278891203707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45972.278891203707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45972.278891203707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45972.278891203707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45972.278891203707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45972.278891203707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45972.278891203707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45972.278891203707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45972.278891203707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45972.278891203707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45972.278891203707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45972.278891203707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45972.278891203707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45972.278891203707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45972.278891203707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45972.278891203707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45972.278891203707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45972.278891203707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45972.278891203707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45972.278891203707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45972.278891203707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45972.278891203707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45972.278891203707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45972.278891203707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45972.278891203707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45972.278891203707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45972.278891203707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45972.278891203707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45972.278891203707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45972.278891203707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45972.278891203707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45972.278891203707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45972.278891203707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45972.278891203707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45972.278891203707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45972.278891203707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45972.278891203707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45972.278891203707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45972.278891203707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45972.278891203707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45972.278891203707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45972.278891203707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45972.278891203707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45972.278891203707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45972.278891203707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45972.278891203707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45972.278891203707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45972.278891203707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45972.278891203707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45972.278891203707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45972.278891203707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45972.278891203707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45972.278891203707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45972.278891203707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45972.278891203707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45972.278891203707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45972.278891203707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45972.278891203707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45972.278891203707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45972.278891203707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45972.278891203707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45972.278891203707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45972.278891203707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45972.278891203707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45972.278891203707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45972.278891203707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45972.278891203707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45972.278891203707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45972.278891203707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45972.278891203707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45972.278891203707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45972.278891203707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45972.278891203707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45972.278891203707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45972.278891203707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45972.278891203707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45972.278891203707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45972.278891203707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45972.278891203707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45972.278891203707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45972.278891203707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45972.278891203707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45972.278891203707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45972.278891203707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45972.278891203707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45972.278891203707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45972.278891203707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45972.278891203707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45972.278891203707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45972.278891203707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45972.278891203707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45972.278891203707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45972.278891203707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45972.278891203707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45972.278891203707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45972.278891203707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45972.278891203707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45972.278891203707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45972.278891203707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45972.278891203707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45972.278891203707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45972.278891203707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45972.278891203707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45972.278891203707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45972.278891203707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45972.278891203707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45972.278891203707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45972.278891203707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45972.278891203707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45972.278891203707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45972.278891203707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45972.278891203707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45972.278891203707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45972.278891203707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45972.278891203707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45972.278891203707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45972.278891203707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45972.278891203707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45972.278891203707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45972.278891203707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45972.278891203707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45972.278891203707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45972.278891203707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45972.278891203707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45972.278891203707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45972.278891203707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45972.278891203707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45972.278891203707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45972.278891203707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45972.278891203707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45972.278891203707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45972.278891203707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45972.278891203707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45972.278891203707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45972.278891203707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45972.278891203707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45972.278891203707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45972.278891203707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45972.278891203707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45972.278891203707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45972.278891203707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45972.278891203707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45972.278891203707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45972.278891203707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45972.278891203707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45972.278891203707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45972.278891203707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45972.278891203707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45972.278891203707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45972.278891203707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45972.278891203707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45972.278891203707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45972.278891203707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45972.278891203707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45972.278891203707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45972.278891203707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45972.278891203707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45972.278891203707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45972.278891203707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45972.278891203707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45972.278891203707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45972.278891203707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45972.278891203707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45972.278891203707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45972.278891203707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45972.278891203707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45972.278891203707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45972.278891203707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45972.278891203707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45972.278891203707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45972.278891203707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45972.278891203707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268.79817361111054</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0.14069675926293712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45972.278891203707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45972.278891203707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45972.278891203707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45972.278891203707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45972.278891203707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45972.278891203707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45972.278891203707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45972.278891203707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45972.278891203707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45972.278891203707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45972.278891203707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45972.278891203707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45972.278891203707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45972.278891203707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45972.278891203707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45972.278891203707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45972.278891203707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45972.278891203707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45972.278891203707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45972.278891203707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45972.278891203707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45972.278891203707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45972.278891203707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45972.278891203707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45972.278891203707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45972.278891203707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45972.278891203707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45972.278891203707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45972.278891203707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45972.278891203707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45972.278891203707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45972.278891203707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45972.278891203707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45972.278891203707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45972.278891203707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45972.278891203707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45972.278891203707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45972.278891203707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45972.278891203707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45972.278891203707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45972.278891203707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45972.278891203707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45972.278891203707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45972.278891203707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45972.278891203707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45972.278891203707</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45972.278891203707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45972.278891203707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45972.278891203707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45972.278891203707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45972.278891203707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45972.278891203707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45972.278891203707</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80.446831018518424</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46.090013888890098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23.61778009259433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1</v>
      </c>
      <c r="D6" s="124" t="s">
        <v>34677</v>
      </c>
      <c r="E6" s="124" t="s">
        <v>39021</v>
      </c>
      <c r="F6" s="125">
        <v>45972.080833333333</v>
      </c>
      <c r="G6" s="126">
        <f ca="1">IFERROR(NOW()-F6,"")</f>
        <v>0.19805787037330447</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45972.278891203707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45972.278891203707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45972.278891203707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45972.278891203707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45972.278891203707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45972.278891203707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45972.278891203707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45972.278891203707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45972.278891203707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45972.278891203707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45972.278891203707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45972.278891203707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45972.278891203707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45972.278891203707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45972.278891203707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45972.278891203707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45972.278891203707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45972.278891203707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45972.278891203707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45972.278891203707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45972.278891203707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45972.278891203707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45972.278891203707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45972.278891203707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45972.278891203707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45972.278891203707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45972.278891203707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45972.278891203707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45972.278891203707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45972.278891203707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45972.278891203707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45972.278891203707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45972.278891203707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45972.278891203707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45972.278891203707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45972.278891203707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45972.278891203707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45972.278891203707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45972.278891203707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45972.278891203707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45972.278891203707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45972.278891203707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45972.278891203707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45972.278891203707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45972.278891203707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45972.278891203707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45972.278891203707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45972.278891203707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45972.278891203707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45972.278891203707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45972.278891203707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45972.278891203707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45972.278891203707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45972.278891203707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45972.278891203707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45972.278891203707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45972.278891203707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45972.278891203707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45972.278891203707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45972.278891203707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45972.278891203707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45972.278891203707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45972.278891203707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45972.278891203707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45972.278891203707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45972.278891203707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45972.278891203707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45972.278891203707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45972.278891203707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45972.278891203707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45972.278891203707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45972.278891203707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45972.278891203707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45972.278891203707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45972.278891203707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45972.278891203707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45972.278891203707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45972.278891203707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45972.278891203707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45972.278891203707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45972.278891203707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45972.278891203707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45972.278891203707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45972.278891203707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45972.278891203707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45972.278891203707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45972.278891203707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45972.278891203707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45972.278891203707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45972.278891203707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45972.278891203707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45972.278891203707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45972.278891203707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45972.278891203707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45972.278891203707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45972.278891203707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45972.278891203707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45972.278891203707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45972.278891203707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45972.278891203707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45972.278891203707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45972.278891203707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45972.278891203707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45972.278891203707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45972.278891203707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45972.278891203707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45972.278891203707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45972.278891203707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45972.278891203707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45972.278891203707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45972.278891203707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45972.278891203707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45972.278891203707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45972.278891203707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45972.278891203707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45972.278891203707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45972.278891203707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45972.278891203707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45972.278891203707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45972.278891203707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45972.278891203707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45972.278891203707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45972.278891203707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45972.278891203707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45972.278891203707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45972.278891203707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45972.278891203707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45972.278891203707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45972.278891203707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45972.278891203707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45972.278891203707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45972.278891203707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45972.278891203707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45972.278891203707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45972.278891203707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45972.278891203707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45972.278891203707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45972.278891203707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45972.278891203707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45972.278891203707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45972.278891203707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45972.278891203707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45972.278891203707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45972.278891203707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45972.278891203707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45972.278891203707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45972.278891203707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45972.278891203707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45972.278891203707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45972.278891203707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45972.278891203707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45972.278891203707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45972.278891203707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45972.278891203707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45972.278891203707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45972.278891203707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45972.278891203707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45972.278891203707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45972.278891203707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45972.278891203707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45972.278891203707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45972.278891203707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45972.278891203707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45972.278891203707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45972.278891203707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45972.278891203707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45972.278891203707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45972.278891203707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45972.278891203707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45972.278891203707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45972.278891203707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45972.278891203707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45972.278891203707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45972.278891203707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45972.278891203707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45972.278891203707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45972.278891203707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45972.278891203707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45972.278891203707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45972.278891203707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45972.278891203707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45972.278891203707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45972.278891203707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45972.278891203707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45972.278891203707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45972.278891203707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45972.278891203707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45972.278891203707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45972.278891203707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45972.278891203707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45972.278891203707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45972.278891203707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45972.278891203707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45972.278891203707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45972.278891203707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45972.278891203707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45972.278891203707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45972.278891203707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45972.278891203707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45972.278891203707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45972.278891203707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45972.278891203707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45972.278891203707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45972.278891203707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45972.278891203707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45972.278891203707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45972.278891203707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45972.278891203707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45972.278891203707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45972.278891203707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45972.278891203707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45972.278891203707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45972.278891203707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45972.278891203707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45972.278891203707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45972.278891203707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45972.278891203707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45972.278891203707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45972.278891203707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45972.278891203707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45972.278891203707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45972.278891203707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45972.278891203707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45972.278891203707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45972.278891203707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45972.278891203707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45972.278891203707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45972.278891203707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45972.278891203707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45972.278891203707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45972.278891203707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45972.278891203707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45972.278891203707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45972.278891203707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45972.278891203707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45972.278891203707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45972.278891203707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45972.278891203707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45972.278891203707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45972.278891203707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45972.278891203707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45972.278891203707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45972.278891203707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45972.278891203707</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45972.278891203707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45972.278891203707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45972.278891203707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45972.278891203707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45972.278891203707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45972.278891203707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45972.278891203707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45972.278891203707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45972.278891203707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45972.278891203707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45972.278891203707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45972.278891203707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45972.278891203707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45972.278891203707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45972.278891203707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45972.278891203707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45972.278891203707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45972.278891203707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45972.278891203707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45972.278891203707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45972.278891203707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45972.278891203707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45972.278891203707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45972.278891203707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45972.278891203707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45972.278891203707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45972.278891203707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45972.278891203707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45972.278891203707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45972.278891203707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45972.278891203707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45972.278891203707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45972.278891203707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45972.278891203707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45972.278891203707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45972.278891203707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45972.278891203707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45972.278891203707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45972.278891203707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45972.278891203707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45972.278891203707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45972.278891203707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45972.278891203707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45972.278891203707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45972.278891203707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45972.278891203707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45972.278891203707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45972.278891203707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45972.278891203707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45972.278891203707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45972.278891203707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45972.278891203707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45972.278891203707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45972.278891203707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45972.278891203707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45972.278891203707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45972.278891203707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45972.278891203707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45972.278891203707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45972.278891203707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45972.278891203707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45972.278891203707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45972.278891203707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45972.278891203707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45972.278891203707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45972.278891203707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45972.278891203707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45972.278891203707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45972.278891203707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45972.278891203707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45972.278891203707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45972.278891203707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45972.278891203707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45972.278891203707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45972.278891203707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45972.278891203707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45972.278891203707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45972.278891203707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45972.278891203707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45972.278891203707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45972.278891203707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45972.278891203707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45972.278891203707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45972.278891203707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45972.278891203707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45972.278891203707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45972.278891203707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45972.278891203707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45972.278891203707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45972.278891203707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45972.278891203707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45972.278891203707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45972.278891203707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45972.278891203707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45972.278891203707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45972.278891203707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45972.278891203707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45972.278891203707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45972.278891203707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45972.278891203707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45972.278891203707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45972.278891203707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45972.278891203707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45972.278891203707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45972.278891203707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45972.278891203707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45972.278891203707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45972.278891203707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45972.278891203707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45972.278891203707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45972.278891203707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45972.278891203707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45972.278891203707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45972.278891203707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45972.278891203707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45972.278891203707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45972.278891203707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45972.278891203707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45972.278891203707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45972.278891203707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45972.278891203707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45972.278891203707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45972.278891203707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45972.278891203707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45972.278891203707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45972.278891203707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45972.278891203707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45972.278891203707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45972.278891203707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45972.278891203707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45972.278891203707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45972.278891203707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45972.278891203707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45972.278891203707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45972.278891203707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45972.278891203707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45972.278891203707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45972.278891203707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45972.278891203707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45972.278891203707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45972.278891203707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45972.278891203707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45972.278891203707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45972.278891203707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45972.278891203707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45972.278891203707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45972.278891203707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45972.278891203707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45972.278891203707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45972.278891203707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45972.278891203707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45972.278891203707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45972.278891203707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45972.278891203707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45972.278891203707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45972.278891203707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45972.278891203707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45972.278891203707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45972.278891203707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45972.278891203707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45972.278891203707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45972.278891203707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45972.278891203707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45972.278891203707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45972.278891203707</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2025-11-11T03:43:36Z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